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9262BEA-037F-4443-8804-95FF2E69F15D}" xr6:coauthVersionLast="47" xr6:coauthVersionMax="47" xr10:uidLastSave="{00000000-0000-0000-0000-000000000000}"/>
  <bookViews>
    <workbookView xWindow="-108" yWindow="-108" windowWidth="23256" windowHeight="12456" activeTab="2" xr2:uid="{F8420BDF-C08E-4FBB-891B-F574F63AC6D0}"/>
  </bookViews>
  <sheets>
    <sheet name="Source Data" sheetId="1" r:id="rId1"/>
    <sheet name="Sheet Design" sheetId="2" r:id="rId2"/>
    <sheet name="Dashboard" sheetId="3" r:id="rId3"/>
  </sheets>
  <definedNames>
    <definedName name="_xlchart.v2.0" hidden="1">'Sheet Design'!$D$84:$D$86</definedName>
    <definedName name="_xlchart.v2.1" hidden="1">'Sheet Design'!$E$84:$E$86</definedName>
    <definedName name="_xlchart.v2.2" hidden="1">'Sheet Design'!$D$84:$D$86</definedName>
    <definedName name="_xlchart.v2.3" hidden="1">'Sheet Design'!$E$84:$E$86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2" l="1"/>
  <c r="B8" i="2"/>
  <c r="D8" i="2"/>
  <c r="E85" i="2"/>
  <c r="C8" i="2"/>
  <c r="A8" i="2"/>
  <c r="E84" i="2"/>
</calcChain>
</file>

<file path=xl/sharedStrings.xml><?xml version="1.0" encoding="utf-8"?>
<sst xmlns="http://schemas.openxmlformats.org/spreadsheetml/2006/main" count="59764" uniqueCount="1633">
  <si>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</si>
  <si>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</si>
  <si>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</si>
  <si>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</si>
  <si>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</si>
  <si>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</si>
  <si>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</si>
  <si>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</si>
  <si>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</si>
  <si>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</si>
  <si>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</si>
  <si>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</si>
  <si>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</si>
  <si>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</si>
  <si>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</si>
  <si>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</si>
  <si>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</si>
  <si>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</si>
  <si>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</si>
  <si>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</si>
  <si>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</si>
  <si>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</si>
  <si>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</si>
  <si>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</si>
  <si>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</si>
  <si>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</si>
  <si>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</si>
  <si>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</si>
  <si>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</si>
  <si>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</si>
  <si>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</si>
  <si>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</si>
  <si>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</si>
  <si>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</si>
  <si>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</si>
  <si>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</si>
  <si>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</si>
  <si>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</si>
  <si>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</si>
  <si>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</si>
  <si>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</si>
  <si>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</si>
  <si>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</si>
  <si>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</si>
  <si>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</si>
  <si>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</si>
  <si>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</si>
  <si>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</si>
  <si>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</si>
  <si>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</si>
  <si>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</si>
  <si>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</si>
  <si>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</si>
  <si>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</si>
  <si>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</si>
  <si>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</si>
  <si>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</si>
  <si>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</si>
  <si>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</si>
  <si>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</si>
  <si>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</si>
  <si>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</si>
  <si>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</si>
  <si>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</si>
  <si>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</si>
  <si>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</si>
  <si>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</si>
  <si>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</si>
  <si>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</si>
  <si>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</si>
  <si>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</si>
  <si>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</si>
  <si>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</si>
  <si>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</si>
  <si>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</si>
  <si>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</si>
  <si>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</si>
  <si>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</si>
  <si>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</si>
  <si>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</si>
  <si>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</si>
  <si>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</si>
  <si>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</si>
  <si>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</si>
  <si>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</si>
  <si>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</si>
  <si>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</si>
  <si>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</si>
  <si>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</si>
  <si>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</si>
  <si>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</si>
  <si>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</si>
  <si>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</si>
  <si>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</si>
  <si>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</si>
  <si>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</si>
  <si>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</si>
  <si>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</si>
  <si>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</si>
  <si>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</si>
  <si>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</si>
  <si>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</si>
  <si>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</si>
  <si>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</si>
  <si>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</si>
  <si>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</si>
  <si>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</si>
  <si>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</si>
  <si>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</si>
  <si>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</si>
  <si>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</si>
  <si>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</si>
  <si>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</si>
  <si>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</si>
  <si>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</si>
  <si>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</si>
  <si>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</si>
  <si>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</si>
  <si>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</si>
  <si>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</si>
  <si>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</si>
  <si>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</si>
  <si>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</si>
  <si>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</si>
  <si>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</si>
  <si>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</si>
  <si>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</si>
  <si>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</si>
  <si>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</si>
  <si>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</si>
  <si>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</si>
  <si>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</si>
  <si>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</si>
  <si>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</si>
  <si>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</si>
  <si>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</si>
  <si>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</si>
  <si>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</si>
  <si>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</si>
  <si>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</si>
  <si>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</si>
  <si>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</si>
  <si>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</si>
  <si>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</si>
  <si>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</si>
  <si>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</si>
  <si>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</si>
  <si>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</si>
  <si>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</si>
  <si>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</si>
  <si>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</si>
  <si>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</si>
  <si>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</si>
  <si>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</si>
  <si>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</si>
  <si>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</si>
  <si>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</si>
  <si>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</si>
  <si>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</si>
  <si>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</si>
  <si>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</si>
  <si>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</si>
  <si>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</si>
  <si>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</si>
  <si>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</si>
  <si>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</si>
  <si>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</si>
  <si>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</si>
  <si>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</si>
  <si>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</si>
  <si>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</si>
  <si>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</si>
  <si>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</si>
  <si>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</si>
  <si>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</si>
  <si>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</si>
  <si>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</si>
  <si>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</si>
  <si>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</si>
  <si>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</si>
  <si>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</si>
  <si>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</si>
  <si>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</si>
  <si>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</si>
  <si>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</si>
  <si>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</si>
  <si>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</si>
  <si>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</si>
  <si>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</si>
  <si>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</si>
  <si>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</si>
  <si>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</si>
  <si>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</si>
  <si>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</si>
  <si>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</si>
  <si>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</si>
  <si>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</si>
  <si>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</si>
  <si>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</si>
  <si>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</si>
  <si>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</si>
  <si>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</si>
  <si>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</si>
  <si>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</si>
  <si>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</si>
  <si>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</si>
  <si>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</si>
  <si>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</si>
  <si>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</si>
  <si>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</si>
  <si>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</si>
  <si>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</si>
  <si>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</si>
  <si>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</si>
  <si>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</si>
  <si>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</si>
  <si>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</si>
  <si>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</si>
  <si>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</si>
  <si>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</si>
  <si>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</si>
  <si>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</si>
  <si>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</si>
  <si>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</si>
  <si>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</si>
  <si>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</si>
  <si>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</si>
  <si>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</si>
  <si>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</si>
  <si>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</si>
  <si>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</si>
  <si>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</si>
  <si>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</si>
  <si>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</si>
  <si>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</si>
  <si>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</si>
  <si>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</si>
  <si>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</si>
  <si>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</si>
  <si>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</si>
  <si>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</si>
  <si>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</si>
  <si>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</si>
  <si>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</si>
  <si>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</si>
  <si>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</si>
  <si>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</si>
  <si>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</si>
  <si>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</si>
  <si>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</si>
  <si>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</si>
  <si>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</si>
  <si>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</si>
  <si>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</si>
  <si>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</si>
  <si>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</si>
  <si>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</si>
  <si>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</si>
  <si>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</si>
  <si>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</si>
  <si>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</si>
  <si>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</si>
  <si>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</si>
  <si>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</si>
  <si>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</si>
  <si>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</si>
  <si>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</si>
  <si>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</si>
  <si>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</si>
  <si>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</si>
  <si>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</si>
  <si>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</si>
  <si>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</si>
  <si>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</si>
  <si>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</si>
  <si>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</si>
  <si>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</si>
  <si>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</si>
  <si>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</si>
  <si>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</si>
  <si>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</si>
  <si>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</si>
  <si>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</si>
  <si>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</si>
  <si>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</si>
  <si>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</si>
  <si>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</si>
  <si>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</si>
  <si>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</si>
  <si>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</si>
  <si>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</si>
  <si>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</si>
  <si>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</si>
  <si>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</si>
  <si>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</si>
  <si>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</si>
  <si>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</si>
  <si>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</si>
  <si>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</si>
  <si>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</si>
  <si>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</si>
  <si>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</si>
  <si>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</si>
  <si>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</si>
  <si>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</si>
  <si>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</si>
  <si>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</si>
  <si>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</si>
  <si>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</si>
  <si>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</si>
  <si>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</si>
  <si>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</si>
  <si>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</si>
  <si>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</si>
  <si>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</si>
  <si>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</si>
  <si>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</si>
  <si>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</si>
  <si>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</si>
  <si>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</si>
  <si>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</si>
  <si>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</si>
  <si>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</si>
  <si>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</si>
  <si>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</si>
  <si>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</si>
  <si>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</si>
  <si>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</si>
  <si>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</si>
  <si>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</si>
  <si>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</si>
  <si>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</si>
  <si>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</si>
  <si>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</si>
  <si>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</si>
  <si>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</si>
  <si>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</si>
  <si>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</si>
  <si>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</si>
  <si>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</si>
  <si>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</si>
  <si>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</si>
  <si>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</si>
  <si>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</si>
  <si>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</si>
  <si>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</si>
  <si>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</si>
  <si>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</si>
  <si>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</si>
  <si>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</si>
  <si>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</si>
  <si>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</si>
  <si>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</si>
  <si>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</si>
  <si>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</si>
  <si>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</si>
  <si>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</si>
  <si>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</si>
  <si>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</si>
  <si>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</si>
  <si>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</si>
  <si>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</si>
  <si>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</si>
  <si>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</si>
  <si>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</si>
  <si>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</si>
  <si>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</si>
  <si>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</si>
  <si>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</si>
  <si>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</si>
  <si>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</si>
  <si>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</si>
  <si>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</si>
  <si>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</si>
  <si>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</si>
  <si>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</si>
  <si>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</si>
  <si>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</si>
  <si>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</si>
  <si>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</si>
  <si>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</si>
  <si>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</si>
  <si>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</si>
  <si>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</si>
  <si>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</si>
  <si>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</si>
  <si>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</si>
  <si>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</si>
  <si>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</si>
  <si>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</si>
  <si>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</si>
  <si>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</si>
  <si>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</si>
  <si>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</si>
  <si>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</si>
  <si>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</si>
  <si>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</si>
  <si>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</si>
  <si>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</si>
  <si>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</si>
  <si>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</si>
  <si>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</si>
  <si>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</si>
  <si>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</si>
  <si>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</si>
  <si>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</si>
  <si>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</si>
  <si>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</si>
  <si>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</si>
  <si>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</si>
  <si>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</si>
  <si>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</si>
  <si>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</si>
  <si>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</si>
  <si>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</si>
  <si>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</si>
  <si>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</si>
  <si>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</si>
  <si>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</si>
  <si>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</si>
  <si>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</si>
  <si>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</si>
  <si>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</si>
  <si>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</si>
  <si>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</si>
  <si>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</si>
  <si>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</si>
  <si>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</si>
  <si>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</si>
  <si>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</si>
  <si>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</si>
  <si>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</si>
  <si>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</si>
  <si>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</si>
  <si>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</si>
  <si>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</si>
  <si>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</si>
  <si>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</si>
  <si>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</si>
  <si>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</si>
  <si>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</si>
  <si>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</si>
  <si>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</si>
  <si>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</si>
  <si>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</si>
  <si>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</si>
  <si>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</si>
  <si>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</si>
  <si>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</si>
  <si>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</si>
  <si>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</si>
  <si>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</si>
  <si>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</si>
  <si>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</si>
  <si>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</si>
  <si>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</si>
  <si>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</si>
  <si>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</si>
  <si>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</si>
  <si>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</si>
  <si>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</si>
  <si>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</si>
  <si>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</si>
  <si>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</si>
  <si>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</si>
  <si>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</si>
  <si>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</si>
  <si>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</si>
  <si>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</si>
  <si>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</si>
  <si>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</si>
  <si>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</si>
  <si>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</si>
  <si>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</si>
  <si>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</si>
  <si>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</si>
  <si>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</si>
  <si>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</si>
  <si>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</si>
  <si>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</si>
  <si>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</si>
  <si>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</si>
  <si>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</si>
  <si>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</si>
  <si>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</si>
  <si>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</si>
  <si>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</si>
  <si>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</si>
  <si>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</si>
  <si>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</si>
  <si>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</si>
  <si>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</si>
  <si>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</si>
  <si>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</si>
  <si>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</si>
  <si>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</si>
  <si>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</si>
  <si>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</si>
  <si>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</si>
  <si>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</si>
  <si>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</si>
  <si>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</si>
  <si>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</si>
  <si>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</si>
  <si>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</si>
  <si>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</si>
  <si>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</si>
  <si>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</si>
  <si>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</si>
  <si>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</si>
  <si>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</si>
  <si>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</si>
  <si>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</si>
  <si>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</si>
  <si>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</si>
  <si>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</si>
  <si>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</si>
  <si>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</si>
  <si>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</si>
  <si>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</si>
  <si>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</si>
  <si>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</si>
  <si>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</si>
  <si>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</si>
  <si>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</si>
  <si>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</si>
  <si>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</si>
  <si>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</si>
  <si>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</si>
  <si>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</si>
  <si>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</si>
  <si>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</si>
  <si>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</si>
  <si>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</si>
  <si>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</si>
  <si>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</si>
  <si>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</si>
  <si>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</si>
  <si>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</si>
  <si>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</si>
  <si>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</si>
  <si>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</si>
  <si>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</si>
  <si>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</si>
  <si>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</si>
  <si>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</si>
  <si>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</si>
  <si>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</si>
  <si>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</si>
  <si>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</si>
  <si>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</si>
  <si>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</si>
  <si>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</si>
  <si>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</si>
  <si>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</si>
  <si>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</si>
  <si>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</si>
  <si>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</si>
  <si>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</si>
  <si>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</si>
  <si>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</si>
  <si>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</si>
  <si>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</si>
  <si>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</si>
  <si>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</si>
  <si>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</si>
  <si>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</si>
  <si>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</si>
  <si>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</si>
  <si>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</si>
  <si>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</si>
  <si>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</si>
  <si>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</si>
  <si>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</si>
  <si>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</si>
  <si>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</si>
  <si>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</si>
  <si>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</si>
  <si>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</si>
  <si>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</si>
  <si>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</si>
  <si>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</si>
  <si>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</si>
  <si>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</si>
  <si>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</si>
  <si>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</si>
  <si>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</si>
  <si>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</si>
  <si>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</si>
  <si>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</si>
  <si>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</si>
  <si>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</si>
  <si>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</si>
  <si>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</si>
  <si>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</si>
  <si>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</si>
  <si>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</si>
  <si>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</si>
  <si>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</si>
  <si>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</si>
  <si>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</si>
  <si>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</si>
  <si>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</si>
  <si>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</si>
  <si>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</si>
  <si>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</si>
  <si>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</si>
  <si>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</si>
  <si>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</si>
  <si>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</si>
  <si>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</si>
  <si>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</si>
  <si>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</si>
  <si>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</si>
  <si>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</si>
  <si>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</si>
  <si>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</si>
  <si>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</si>
  <si>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</si>
  <si>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</si>
  <si>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</si>
  <si>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</si>
  <si>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</si>
  <si>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</si>
  <si>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</si>
  <si>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</si>
  <si>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</si>
  <si>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</si>
  <si>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</si>
  <si>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</si>
  <si>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</si>
  <si>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</si>
  <si>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</si>
  <si>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</si>
  <si>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</si>
  <si>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</si>
  <si>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</si>
  <si>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</si>
  <si>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</si>
  <si>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</si>
  <si>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</si>
  <si>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</si>
  <si>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</si>
  <si>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</si>
  <si>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</si>
  <si>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</si>
  <si>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</si>
  <si>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</si>
  <si>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</si>
  <si>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</si>
  <si>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</si>
  <si>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</si>
  <si>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</si>
  <si>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</si>
  <si>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</si>
  <si>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</si>
  <si>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</si>
  <si>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</si>
  <si>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</si>
  <si>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</si>
  <si>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</si>
  <si>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</si>
  <si>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</si>
  <si>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</si>
  <si>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</si>
  <si>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</si>
  <si>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</si>
  <si>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</si>
  <si>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</si>
  <si>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</si>
  <si>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</si>
  <si>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</si>
  <si>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</si>
  <si>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</si>
  <si>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</si>
  <si>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</si>
  <si>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</si>
  <si>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</si>
  <si>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</si>
  <si>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</si>
  <si>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</si>
  <si>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</si>
  <si>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</si>
  <si>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</si>
  <si>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</si>
  <si>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</si>
  <si>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</si>
  <si>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</si>
  <si>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</si>
  <si>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</si>
  <si>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</si>
  <si>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</si>
  <si>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</si>
  <si>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</si>
  <si>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</si>
  <si>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</si>
  <si>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</si>
  <si>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</si>
  <si>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</si>
  <si>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</si>
  <si>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</si>
  <si>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</si>
  <si>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</si>
  <si>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</si>
  <si>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</si>
  <si>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</si>
  <si>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</si>
  <si>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</si>
  <si>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</si>
  <si>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</si>
  <si>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</si>
  <si>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</si>
  <si>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</si>
  <si>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</si>
  <si>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</si>
  <si>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</si>
  <si>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</si>
  <si>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</si>
  <si>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</si>
  <si>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</si>
  <si>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</si>
  <si>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</si>
  <si>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</si>
  <si>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</si>
  <si>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</si>
  <si>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</si>
  <si>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</si>
  <si>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</si>
  <si>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</si>
  <si>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</si>
  <si>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</si>
  <si>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</si>
  <si>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</si>
  <si>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</si>
  <si>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</si>
  <si>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</si>
  <si>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</si>
  <si>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</si>
  <si>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</si>
  <si>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</si>
  <si>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</si>
  <si>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</si>
  <si>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</si>
  <si>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</si>
  <si>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</si>
  <si>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</si>
  <si>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</si>
  <si>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</si>
  <si>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</si>
  <si>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</si>
  <si>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</si>
  <si>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</si>
  <si>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</si>
  <si>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</si>
  <si>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</si>
  <si>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</si>
  <si>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</si>
  <si>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</si>
  <si>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</si>
  <si>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</si>
  <si>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</si>
  <si>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</si>
  <si>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</si>
  <si>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</si>
  <si>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</si>
  <si>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</si>
  <si>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</si>
  <si>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</si>
  <si>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</si>
  <si>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</si>
  <si>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</si>
  <si>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</si>
  <si>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</si>
  <si>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</si>
  <si>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</si>
  <si>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</si>
  <si>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</si>
  <si>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</si>
  <si>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</si>
  <si>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</si>
  <si>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</si>
  <si>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</si>
  <si>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</si>
  <si>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</si>
  <si>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</si>
  <si>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</si>
  <si>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</si>
  <si>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</si>
  <si>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</si>
  <si>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</si>
  <si>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</si>
  <si>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</si>
  <si>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</si>
  <si>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</si>
  <si>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</si>
  <si>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</si>
  <si>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</si>
  <si>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</si>
  <si>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</si>
  <si>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</si>
  <si>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</si>
  <si>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</si>
  <si>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</si>
  <si>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</si>
  <si>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</si>
  <si>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</si>
  <si>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</si>
  <si>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</si>
  <si>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</si>
  <si>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</si>
  <si>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</si>
  <si>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</si>
  <si>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</si>
  <si>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</si>
  <si>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</si>
  <si>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</si>
  <si>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</si>
  <si>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</si>
  <si>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</si>
  <si>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</si>
  <si>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</si>
  <si>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</si>
  <si>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</si>
  <si>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</si>
  <si>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</si>
  <si>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</si>
  <si>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</si>
  <si>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</si>
  <si>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</si>
  <si>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</si>
  <si>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</si>
  <si>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</si>
  <si>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</si>
  <si>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</si>
  <si>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</si>
  <si>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</si>
  <si>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</si>
  <si>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</si>
  <si>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</si>
  <si>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</si>
  <si>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</si>
  <si>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</si>
  <si>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</si>
  <si>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</si>
  <si>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</si>
  <si>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</si>
  <si>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</si>
  <si>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</si>
  <si>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</si>
  <si>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</si>
  <si>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</si>
  <si>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</si>
  <si>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</si>
  <si>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</si>
  <si>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</si>
  <si>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</si>
  <si>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</si>
  <si>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</si>
  <si>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</si>
  <si>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</si>
  <si>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</si>
  <si>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</si>
  <si>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</si>
  <si>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</si>
  <si>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</si>
  <si>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</si>
  <si>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</si>
  <si>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</si>
  <si>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</si>
  <si>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</si>
  <si>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</si>
  <si>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</si>
  <si>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</si>
  <si>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</si>
  <si>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</si>
  <si>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</si>
  <si>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</si>
  <si>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</si>
  <si>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</si>
  <si>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</si>
  <si>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</si>
  <si>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</si>
  <si>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</si>
  <si>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</si>
  <si>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</si>
  <si>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</si>
  <si>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</si>
  <si>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</si>
  <si>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</si>
  <si>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</si>
  <si>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</si>
  <si>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</si>
  <si>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</si>
  <si>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</si>
  <si>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</si>
  <si>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</si>
  <si>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</si>
  <si>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</si>
  <si>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</si>
  <si>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</si>
  <si>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</si>
  <si>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</si>
  <si>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</si>
  <si>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</si>
  <si>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</si>
  <si>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</si>
  <si>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</si>
  <si>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</si>
  <si>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</si>
  <si>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</si>
  <si>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</si>
  <si>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</si>
  <si>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</si>
  <si>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</si>
  <si>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</si>
  <si>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</si>
  <si>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</si>
  <si>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</si>
  <si>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</si>
  <si>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</si>
  <si>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</si>
  <si>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</si>
  <si>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</si>
  <si>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</si>
  <si>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</si>
  <si>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</si>
  <si>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</si>
  <si>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</si>
  <si>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</si>
  <si>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</si>
  <si>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</si>
  <si>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</si>
  <si>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</si>
  <si>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</si>
  <si>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</si>
  <si>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</si>
  <si>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</si>
  <si>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</si>
  <si>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</si>
  <si>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</si>
  <si>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</si>
  <si>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</si>
  <si>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</si>
  <si>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</si>
  <si>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</si>
  <si>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</si>
  <si>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</si>
  <si>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</si>
  <si>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</si>
  <si>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</si>
  <si>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</si>
  <si>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</si>
  <si>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</si>
  <si>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</si>
  <si>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</si>
  <si>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</si>
  <si>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</si>
  <si>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</si>
  <si>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</si>
  <si>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</si>
  <si>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</si>
  <si>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</si>
  <si>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</si>
  <si>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</si>
  <si>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</si>
  <si>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</si>
  <si>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</si>
  <si>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</si>
  <si>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</si>
  <si>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</si>
  <si>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</si>
  <si>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</si>
  <si>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</si>
  <si>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</si>
  <si>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</si>
  <si>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</si>
  <si>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</si>
  <si>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</si>
  <si>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</si>
  <si>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</si>
  <si>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</si>
  <si>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</si>
  <si>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</si>
  <si>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</si>
  <si>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</si>
  <si>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</si>
  <si>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</si>
  <si>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</si>
  <si>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</si>
  <si>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</si>
  <si>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</si>
  <si>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</si>
  <si>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</si>
  <si>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</si>
  <si>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</si>
  <si>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</si>
  <si>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</si>
  <si>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</si>
  <si>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</si>
  <si>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</si>
  <si>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</si>
  <si>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</si>
  <si>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</si>
  <si>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</si>
  <si>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</si>
  <si>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</si>
  <si>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</si>
  <si>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</si>
  <si>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</si>
  <si>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</si>
  <si>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</si>
  <si>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</si>
  <si>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</si>
  <si>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</si>
  <si>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</si>
  <si>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</si>
  <si>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</si>
  <si>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</si>
  <si>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</si>
  <si>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</si>
  <si>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</si>
  <si>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</si>
  <si>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</si>
  <si>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</si>
  <si>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</si>
  <si>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</si>
  <si>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</si>
  <si>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</si>
  <si>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</si>
  <si>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</si>
  <si>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</si>
  <si>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</si>
  <si>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</si>
  <si>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</si>
  <si>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</si>
  <si>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</si>
  <si>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</si>
  <si>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</si>
  <si>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</si>
  <si>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</si>
  <si>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</si>
  <si>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</si>
  <si>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</si>
  <si>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</si>
  <si>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</si>
  <si>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</si>
  <si>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</si>
  <si>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</si>
  <si>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</si>
  <si>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</si>
  <si>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</si>
  <si>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</si>
  <si>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</si>
  <si>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</si>
  <si>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</si>
  <si>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</si>
  <si>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</si>
  <si>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</si>
  <si>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</si>
  <si>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</si>
  <si>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</si>
  <si>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</si>
  <si>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</si>
  <si>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</si>
  <si>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</si>
  <si>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</si>
  <si>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</si>
  <si>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</si>
  <si>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</si>
  <si>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</si>
  <si>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</si>
  <si>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</si>
  <si>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</si>
  <si>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</si>
  <si>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</si>
  <si>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</si>
  <si>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</si>
  <si>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</si>
  <si>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</si>
  <si>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</si>
  <si>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</si>
  <si>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</si>
  <si>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</si>
  <si>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</si>
  <si>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</si>
  <si>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</si>
  <si>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</si>
  <si>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</si>
  <si>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</si>
  <si>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</si>
  <si>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</si>
  <si>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</si>
  <si>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</si>
  <si>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</si>
  <si>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</si>
  <si>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</si>
  <si>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</si>
  <si>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</si>
  <si>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</si>
  <si>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</si>
  <si>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</si>
  <si>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</si>
  <si>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</si>
  <si>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</si>
  <si>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</si>
  <si>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</si>
  <si>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</si>
  <si>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</si>
  <si>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</si>
  <si>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</si>
  <si>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</si>
  <si>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</si>
  <si>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</si>
  <si>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</si>
  <si>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</si>
  <si>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</si>
  <si>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</si>
  <si>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</si>
  <si>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</si>
  <si>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</si>
  <si>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</si>
  <si>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</si>
  <si>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</si>
  <si>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</si>
  <si>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</si>
  <si>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</si>
  <si>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</si>
  <si>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</si>
  <si>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</si>
  <si>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</si>
  <si>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</si>
  <si>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</si>
  <si>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</si>
  <si>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</si>
  <si>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</si>
  <si>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</si>
  <si>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</si>
  <si>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</si>
  <si>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</si>
  <si>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</si>
  <si>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</si>
  <si>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</si>
  <si>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</si>
  <si>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</si>
  <si>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</si>
  <si>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</si>
  <si>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</si>
  <si>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</si>
  <si>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</si>
  <si>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</si>
  <si>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</si>
  <si>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</si>
  <si>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</si>
  <si>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</si>
  <si>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</si>
  <si>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</si>
  <si>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</si>
  <si>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</si>
  <si>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</si>
  <si>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</si>
  <si>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</si>
  <si>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</si>
  <si>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</si>
  <si>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</si>
  <si>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</si>
  <si>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</si>
  <si>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</si>
  <si>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</si>
  <si>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</si>
  <si>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</si>
  <si>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</si>
  <si>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</si>
  <si>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</si>
  <si>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</si>
  <si>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</si>
  <si>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</si>
  <si>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</si>
  <si>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</si>
  <si>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</si>
  <si>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</si>
  <si>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</si>
  <si>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</si>
  <si>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</si>
  <si>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</si>
  <si>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</si>
  <si>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</si>
  <si>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</si>
  <si>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</si>
  <si>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</si>
  <si>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</si>
  <si>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</si>
  <si>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</si>
  <si>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</si>
  <si>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</si>
  <si>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</si>
  <si>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</si>
  <si>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</si>
  <si>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</si>
  <si>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</si>
  <si>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</si>
  <si>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</si>
  <si>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</si>
  <si>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</si>
  <si>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</si>
  <si>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</si>
  <si>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</si>
  <si>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</si>
  <si>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</si>
  <si>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</si>
  <si>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</si>
  <si>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</si>
  <si>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</si>
  <si>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</si>
  <si>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</si>
  <si>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</si>
  <si>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</si>
  <si>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</si>
  <si>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</si>
  <si>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</si>
  <si>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</si>
  <si>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</si>
  <si>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</si>
  <si>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</si>
  <si>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</si>
  <si>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</si>
  <si>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</si>
  <si>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</si>
  <si>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</si>
  <si>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</si>
  <si>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</si>
  <si>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</si>
  <si>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</si>
  <si>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</si>
  <si>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</si>
  <si>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</si>
  <si>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</si>
  <si>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</si>
  <si>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</si>
  <si>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</si>
  <si>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</si>
  <si>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</si>
  <si>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</si>
  <si>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</si>
  <si>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</si>
  <si>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</si>
  <si>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</si>
  <si>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</si>
  <si>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</si>
  <si>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</si>
  <si>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</si>
  <si>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</si>
  <si>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</si>
  <si>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</si>
  <si>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</si>
  <si>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</si>
  <si>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</si>
  <si>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</si>
  <si>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</si>
  <si>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</si>
  <si>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</si>
  <si>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</si>
  <si>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</si>
  <si>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</si>
  <si>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</si>
  <si>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</si>
  <si>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</si>
  <si>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</si>
  <si>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</si>
  <si>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</si>
  <si>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</si>
  <si>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</si>
  <si>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</si>
  <si>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</si>
  <si>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</si>
  <si>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</si>
  <si>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</si>
  <si>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</si>
  <si>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</si>
  <si>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</si>
  <si>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</si>
  <si>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</si>
  <si>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</si>
  <si>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</si>
  <si>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</si>
  <si>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</si>
  <si>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</si>
  <si>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</si>
  <si>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</si>
  <si>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</si>
  <si>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</si>
  <si>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</si>
  <si>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</si>
  <si>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</si>
  <si>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</si>
  <si>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</si>
  <si>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</si>
  <si>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</si>
  <si>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</si>
  <si>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</si>
  <si>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</si>
  <si>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</si>
  <si>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</si>
  <si>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</si>
  <si>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</si>
  <si>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</si>
  <si>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</si>
  <si>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</si>
  <si>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</si>
  <si>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</si>
  <si>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</si>
  <si>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</si>
  <si>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</si>
  <si>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</si>
  <si>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</si>
  <si>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</si>
  <si>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</si>
  <si>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</si>
  <si>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</si>
  <si>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</si>
  <si>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</si>
  <si>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</si>
  <si>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</si>
  <si>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</si>
  <si>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</si>
  <si>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</si>
  <si>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</si>
  <si>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</si>
  <si>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</si>
  <si>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</si>
  <si>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</si>
  <si>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</si>
  <si>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</si>
  <si>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</si>
  <si>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</si>
  <si>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</si>
  <si>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</si>
  <si>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</si>
  <si>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</si>
  <si>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</si>
  <si>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</si>
  <si>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</si>
  <si>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</si>
  <si>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</si>
  <si>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</si>
  <si>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</si>
  <si>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</si>
  <si>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</si>
  <si>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</si>
  <si>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</si>
  <si>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</si>
  <si>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</si>
  <si>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</si>
  <si>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</si>
  <si>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</si>
  <si>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</si>
  <si>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</si>
  <si>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</si>
  <si>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</si>
  <si>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</si>
  <si>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</si>
  <si>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</si>
  <si>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</si>
  <si>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</si>
  <si>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</si>
  <si>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</si>
  <si>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</si>
  <si>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</si>
  <si>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</si>
  <si>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</si>
  <si>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</si>
  <si>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</si>
  <si>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</si>
  <si>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</si>
  <si>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</si>
  <si>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</si>
  <si>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</si>
  <si>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</si>
  <si>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</si>
  <si>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</si>
  <si>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</si>
  <si>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</si>
  <si>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</si>
  <si>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</si>
  <si>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</si>
  <si>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</si>
  <si>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</si>
  <si>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</si>
  <si>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</si>
  <si>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</si>
  <si>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</si>
  <si>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</si>
  <si>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</si>
  <si>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</si>
  <si>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</si>
  <si>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</si>
  <si>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</si>
  <si>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</si>
  <si>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</si>
  <si>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</si>
  <si>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</si>
  <si>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</si>
  <si>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</si>
  <si>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</si>
  <si>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</si>
  <si>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</si>
  <si>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</si>
  <si>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</si>
  <si>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</si>
  <si>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</si>
  <si>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</si>
  <si>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</si>
  <si>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</si>
  <si>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</si>
  <si>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</si>
  <si>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</si>
  <si>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</si>
  <si>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</si>
  <si>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</si>
  <si>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</si>
  <si>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</si>
  <si>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</si>
  <si>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</si>
  <si>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</si>
  <si>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</si>
  <si>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</si>
  <si>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</si>
  <si>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</si>
  <si>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</si>
  <si>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</si>
  <si>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</si>
  <si>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</si>
  <si>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</si>
  <si>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</si>
  <si>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</si>
  <si>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</si>
  <si>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</si>
  <si>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</si>
  <si>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</si>
  <si>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</si>
  <si>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</si>
  <si>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</si>
  <si>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</si>
  <si>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</si>
  <si>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</si>
  <si>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</si>
  <si>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</si>
  <si>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</si>
  <si>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</si>
  <si>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</si>
  <si>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</si>
  <si>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</si>
  <si>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</si>
  <si>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</si>
  <si>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</si>
  <si>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</si>
  <si>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</si>
  <si>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</si>
  <si>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</si>
  <si>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</si>
  <si>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</si>
  <si>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</si>
  <si>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</si>
  <si>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</si>
  <si>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</si>
  <si>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</si>
  <si>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</si>
  <si>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</si>
  <si>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</si>
  <si>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</si>
  <si>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</si>
  <si>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</si>
  <si>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</si>
  <si>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</si>
  <si>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</si>
  <si>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</si>
  <si>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</si>
  <si>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</si>
  <si>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</si>
  <si>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</si>
  <si>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</si>
  <si>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</si>
  <si>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</si>
  <si>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</si>
  <si>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</si>
  <si>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</si>
  <si>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</si>
  <si>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</si>
  <si>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</si>
  <si>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</si>
  <si>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</si>
  <si>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</si>
  <si>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</si>
  <si>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</si>
  <si>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</si>
  <si>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</si>
  <si>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</si>
  <si>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</si>
  <si>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</si>
  <si>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</si>
  <si>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</si>
  <si>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</si>
  <si>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</si>
  <si>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</si>
  <si>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</si>
  <si>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</si>
  <si>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</si>
  <si>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</si>
  <si>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</si>
  <si>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</si>
  <si>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</si>
  <si>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</si>
  <si>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</si>
  <si>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</si>
  <si>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</si>
  <si>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</si>
  <si>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</si>
  <si>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</si>
  <si>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</si>
  <si>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</si>
  <si>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</si>
  <si>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</si>
  <si>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</si>
  <si>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</si>
  <si>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</si>
  <si>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</si>
  <si>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</si>
  <si>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</si>
  <si>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</si>
  <si>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</si>
  <si>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</si>
  <si>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</si>
  <si>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</si>
  <si>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</si>
  <si>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</si>
  <si>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</si>
  <si>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</si>
  <si>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</si>
  <si>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</si>
  <si>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</si>
  <si>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</si>
  <si>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</si>
  <si>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</si>
  <si>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</si>
  <si>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</si>
  <si>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</si>
  <si>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</si>
  <si>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</si>
  <si>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</si>
  <si>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</si>
  <si>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</si>
  <si>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</si>
  <si>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</si>
  <si>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</si>
  <si>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</si>
  <si>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</si>
  <si>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</si>
  <si>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</si>
  <si>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</si>
  <si>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</si>
  <si>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</si>
  <si>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</si>
  <si>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</si>
  <si>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</si>
  <si>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</si>
  <si>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</si>
  <si>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</si>
  <si>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</si>
  <si>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</si>
  <si>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</si>
  <si>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</si>
  <si>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</si>
  <si>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</si>
  <si>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</si>
  <si>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</si>
  <si>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</si>
  <si>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</si>
  <si>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</si>
  <si>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</si>
  <si>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</si>
  <si>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</si>
  <si>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</si>
  <si>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</si>
  <si>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</si>
  <si>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</si>
  <si>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</si>
  <si>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</si>
  <si>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</si>
  <si>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</si>
  <si>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</si>
  <si>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</si>
  <si>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</si>
  <si>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</si>
  <si>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</si>
  <si>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</si>
  <si>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</si>
  <si>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</si>
  <si>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</si>
  <si>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</si>
  <si>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</si>
  <si>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</si>
  <si>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</si>
  <si>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</si>
  <si>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</si>
  <si>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</si>
  <si>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</si>
  <si>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</si>
  <si>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</si>
  <si>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</si>
  <si>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</si>
  <si>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</si>
  <si>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</si>
  <si>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</si>
  <si>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Identifier</t>
  </si>
  <si>
    <t>Column Labels</t>
  </si>
  <si>
    <t>Average of Rating</t>
  </si>
  <si>
    <t>Number of Items</t>
  </si>
  <si>
    <t>Total Sales</t>
  </si>
  <si>
    <t>Avg Sales</t>
  </si>
  <si>
    <t>Avg Ratings</t>
  </si>
  <si>
    <t>KPIs</t>
  </si>
  <si>
    <t>Row Labels</t>
  </si>
  <si>
    <t>Grand Total</t>
  </si>
  <si>
    <t>Total Sales by Fat Content</t>
  </si>
  <si>
    <t>Total Sales by Item type</t>
  </si>
  <si>
    <t xml:space="preserve">Fat content by Outlet for Total Sales </t>
  </si>
  <si>
    <t>Total Sales by Outlet establishment</t>
  </si>
  <si>
    <t>Total Sales by Outlet Size</t>
  </si>
  <si>
    <t xml:space="preserve"> </t>
  </si>
  <si>
    <t>Total Sales by Outlet Location</t>
  </si>
  <si>
    <t>Average of Sales</t>
  </si>
  <si>
    <t>Total Sales by Outlet Type</t>
  </si>
  <si>
    <t>No of items by Outlet Type</t>
  </si>
  <si>
    <t>Avg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</si>
</sst>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8"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B22FA"/>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14"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16" fillId="0" borderId="14" xfId="0" applyFont="1" applyBorder="1" applyAlignment="1">
      <alignment horizontal="center"/>
    </xf>
    <xf numFmtId="0" fontId="16" fillId="0" borderId="0" xfId="0" applyFont="1" applyAlignment="1">
      <alignment horizontal="center"/>
    </xf>
    <xf numFmtId="0" fontId="16" fillId="0" borderId="15" xfId="0" applyFont="1" applyBorder="1" applyAlignment="1">
      <alignment horizontal="center"/>
    </xf>
    <xf numFmtId="164" fontId="0" fillId="0" borderId="16" xfId="0" applyNumberFormat="1" applyBorder="1" applyAlignment="1">
      <alignment horizontal="center"/>
    </xf>
    <xf numFmtId="165" fontId="0" fillId="0" borderId="17" xfId="0" applyNumberFormat="1" applyBorder="1" applyAlignment="1">
      <alignment horizontal="center"/>
    </xf>
    <xf numFmtId="0" fontId="0" fillId="0" borderId="17" xfId="0" applyBorder="1" applyAlignment="1">
      <alignment horizontal="center"/>
    </xf>
    <xf numFmtId="166" fontId="0" fillId="0" borderId="18"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167" fontId="0" fillId="0" borderId="15" xfId="0" applyNumberFormat="1" applyBorder="1" applyAlignment="1">
      <alignment horizontal="center"/>
    </xf>
    <xf numFmtId="167" fontId="0" fillId="0" borderId="18" xfId="0" applyNumberFormat="1" applyBorder="1" applyAlignment="1">
      <alignment horizontal="center"/>
    </xf>
    <xf numFmtId="167" fontId="0" fillId="0" borderId="22" xfId="0" applyNumberFormat="1" applyBorder="1" applyAlignment="1">
      <alignment horizontal="center"/>
    </xf>
    <xf numFmtId="167" fontId="0" fillId="0" borderId="24" xfId="0" applyNumberFormat="1" applyBorder="1" applyAlignment="1">
      <alignment horizontal="center"/>
    </xf>
    <xf numFmtId="167" fontId="0" fillId="0" borderId="23" xfId="0" applyNumberFormat="1" applyBorder="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167" fontId="0" fillId="0" borderId="11" xfId="0" applyNumberFormat="1" applyBorder="1" applyAlignment="1">
      <alignment horizontal="center"/>
    </xf>
    <xf numFmtId="167" fontId="0" fillId="0" borderId="16" xfId="0" applyNumberFormat="1" applyBorder="1" applyAlignment="1">
      <alignment horizontal="center"/>
    </xf>
    <xf numFmtId="167" fontId="0" fillId="0" borderId="14" xfId="0" applyNumberFormat="1" applyBorder="1" applyAlignment="1">
      <alignment horizontal="center"/>
    </xf>
    <xf numFmtId="167" fontId="0" fillId="0" borderId="13" xfId="0" applyNumberFormat="1" applyBorder="1" applyAlignment="1">
      <alignment horizontal="center"/>
    </xf>
    <xf numFmtId="167" fontId="0" fillId="0" borderId="13" xfId="0" applyNumberFormat="1" applyBorder="1"/>
    <xf numFmtId="167" fontId="0" fillId="0" borderId="15" xfId="0" applyNumberFormat="1" applyBorder="1"/>
    <xf numFmtId="167" fontId="0" fillId="0" borderId="18" xfId="0" applyNumberFormat="1" applyBorder="1"/>
    <xf numFmtId="0" fontId="0" fillId="0" borderId="22" xfId="0" applyBorder="1"/>
    <xf numFmtId="0" fontId="0" fillId="0" borderId="24" xfId="0" applyBorder="1"/>
    <xf numFmtId="0" fontId="0" fillId="0" borderId="23" xfId="0" applyBorder="1"/>
    <xf numFmtId="168" fontId="0" fillId="0" borderId="22" xfId="0" applyNumberFormat="1" applyBorder="1" applyAlignment="1">
      <alignment horizontal="center"/>
    </xf>
    <xf numFmtId="168" fontId="0" fillId="0" borderId="24" xfId="0" applyNumberFormat="1" applyBorder="1" applyAlignment="1">
      <alignment horizontal="center"/>
    </xf>
    <xf numFmtId="168" fontId="0" fillId="0" borderId="23" xfId="0" applyNumberFormat="1" applyBorder="1" applyAlignment="1">
      <alignment horizontal="center"/>
    </xf>
    <xf numFmtId="0" fontId="13" fillId="33" borderId="22" xfId="0" applyFont="1" applyFill="1" applyBorder="1" applyAlignment="1">
      <alignment horizontal="center" vertical="center"/>
    </xf>
    <xf numFmtId="0" fontId="13"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13" fillId="33" borderId="12" xfId="0" applyFont="1" applyFill="1" applyBorder="1" applyAlignment="1">
      <alignment horizontal="center" vertical="center"/>
    </xf>
    <xf numFmtId="0" fontId="13" fillId="33" borderId="13" xfId="0" applyFont="1" applyFill="1" applyBorder="1" applyAlignment="1">
      <alignment horizontal="center" vertic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0" fontId="0" fillId="0" borderId="22" xfId="0" applyNumberFormat="1" applyBorder="1" applyAlignment="1">
      <alignment horizontal="center"/>
    </xf>
    <xf numFmtId="0" fontId="0" fillId="0" borderId="24" xfId="0" applyNumberFormat="1" applyBorder="1" applyAlignment="1">
      <alignment horizontal="center"/>
    </xf>
    <xf numFmtId="0" fontId="0" fillId="0" borderId="23"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8" formatCode="&quot;$&quot;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ont>
        <b/>
        <color theme="1"/>
      </font>
      <border>
        <bottom style="thin">
          <color theme="0" tint="-0.34998626667073579"/>
        </bottom>
        <vertical/>
        <horizontal/>
      </border>
    </dxf>
    <dxf>
      <font>
        <color theme="1"/>
      </font>
      <fill>
        <patternFill>
          <bgColor theme="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9F3FCAF3-04ED-454D-97F7-10B3BC1F7382}">
      <tableStyleElement type="wholeTable" dxfId="319"/>
      <tableStyleElement type="headerRow" dxfId="318"/>
    </tableStyle>
  </tableStyles>
  <colors>
    <mruColors>
      <color rgb="FFA162D0"/>
      <color rgb="FF7B22FA"/>
      <color rgb="FFA468FC"/>
      <color rgb="FFD0B1FD"/>
      <color rgb="FF5B19B3"/>
      <color rgb="FF4A1594"/>
      <color rgb="FF3B026B"/>
      <color rgb="FF370F6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4E-4234-9973-99FADF1D3C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E-4234-9973-99FADF1D3CD7}"/>
              </c:ext>
            </c:extLst>
          </c:dPt>
          <c:cat>
            <c:strRef>
              <c:f>'Sheet Design'!$A$13:$A$15</c:f>
              <c:strCache>
                <c:ptCount val="2"/>
                <c:pt idx="0">
                  <c:v>Low Fat</c:v>
                </c:pt>
                <c:pt idx="1">
                  <c:v>Regular</c:v>
                </c:pt>
              </c:strCache>
            </c:strRef>
          </c:cat>
          <c:val>
            <c:numRef>
              <c:f>'Sheet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0-70B0-48E7-954E-B1F974ECA3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0F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2045523318112"/>
          <c:y val="0.23356899697523933"/>
          <c:w val="0.80147566381347013"/>
          <c:h val="0.66314443088980068"/>
        </c:manualLayout>
      </c:layout>
      <c:barChart>
        <c:barDir val="bar"/>
        <c:grouping val="clustered"/>
        <c:varyColors val="0"/>
        <c:ser>
          <c:idx val="0"/>
          <c:order val="0"/>
          <c:tx>
            <c:strRef>
              <c:f>'Sheet Design'!$B$23:$B$24</c:f>
              <c:strCache>
                <c:ptCount val="1"/>
                <c:pt idx="0">
                  <c:v>Low Fat</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6C8-4F94-9D92-FDBE1E118F5D}"/>
            </c:ext>
          </c:extLst>
        </c:ser>
        <c:ser>
          <c:idx val="1"/>
          <c:order val="1"/>
          <c:tx>
            <c:strRef>
              <c:f>'Sheet Design'!$C$23:$C$24</c:f>
              <c:strCache>
                <c:ptCount val="1"/>
                <c:pt idx="0">
                  <c:v>Regular</c:v>
                </c:pt>
              </c:strCache>
            </c:strRef>
          </c:tx>
          <c:spPr>
            <a:solidFill>
              <a:srgbClr val="370F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E6C8-4F94-9D92-FDBE1E118F5D}"/>
            </c:ext>
          </c:extLst>
        </c:ser>
        <c:dLbls>
          <c:dLblPos val="outEnd"/>
          <c:showLegendKey val="0"/>
          <c:showVal val="1"/>
          <c:showCatName val="0"/>
          <c:showSerName val="0"/>
          <c:showPercent val="0"/>
          <c:showBubbleSize val="0"/>
        </c:dLbls>
        <c:gapWidth val="101"/>
        <c:axId val="1947190736"/>
        <c:axId val="1947192656"/>
      </c:barChart>
      <c:catAx>
        <c:axId val="1947190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92656"/>
        <c:crosses val="autoZero"/>
        <c:auto val="1"/>
        <c:lblAlgn val="ctr"/>
        <c:lblOffset val="100"/>
        <c:noMultiLvlLbl val="0"/>
      </c:catAx>
      <c:valAx>
        <c:axId val="1947192656"/>
        <c:scaling>
          <c:orientation val="minMax"/>
        </c:scaling>
        <c:delete val="1"/>
        <c:axPos val="b"/>
        <c:numFmt formatCode="&quot;$&quot;0.0,&quot;K&quot;" sourceLinked="1"/>
        <c:majorTickMark val="out"/>
        <c:minorTickMark val="none"/>
        <c:tickLblPos val="nextTo"/>
        <c:crossAx val="1947190736"/>
        <c:crosses val="autoZero"/>
        <c:crossBetween val="between"/>
      </c:valAx>
      <c:spPr>
        <a:noFill/>
        <a:ln w="25400">
          <a:noFill/>
        </a:ln>
        <a:effectLst/>
      </c:spPr>
    </c:plotArea>
    <c:legend>
      <c:legendPos val="t"/>
      <c:layout>
        <c:manualLayout>
          <c:xMode val="edge"/>
          <c:yMode val="edge"/>
          <c:x val="0.25622906439776527"/>
          <c:y val="7.7083172743390119E-2"/>
          <c:w val="0.48754145070530325"/>
          <c:h val="0.13007876443564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25F-46CB-B978-3CF1B2AB548C}"/>
            </c:ext>
          </c:extLst>
        </c:ser>
        <c:dLbls>
          <c:showLegendKey val="0"/>
          <c:showVal val="0"/>
          <c:showCatName val="0"/>
          <c:showSerName val="0"/>
          <c:showPercent val="0"/>
          <c:showBubbleSize val="0"/>
        </c:dLbls>
        <c:gapWidth val="182"/>
        <c:axId val="1622549552"/>
        <c:axId val="1700733040"/>
      </c:barChart>
      <c:catAx>
        <c:axId val="16225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33040"/>
        <c:crosses val="autoZero"/>
        <c:auto val="1"/>
        <c:lblAlgn val="ctr"/>
        <c:lblOffset val="100"/>
        <c:noMultiLvlLbl val="0"/>
      </c:catAx>
      <c:valAx>
        <c:axId val="1700733040"/>
        <c:scaling>
          <c:orientation val="minMax"/>
        </c:scaling>
        <c:delete val="1"/>
        <c:axPos val="b"/>
        <c:numFmt formatCode="&quot;$&quot;0.0,&quot;K&quot;" sourceLinked="1"/>
        <c:majorTickMark val="none"/>
        <c:minorTickMark val="none"/>
        <c:tickLblPos val="nextTo"/>
        <c:crossAx val="162254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Design!PivotTable6</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B1FD"/>
          </a:solidFill>
          <a:ln w="38100" cap="sq" cmpd="sng" algn="ctr">
            <a:solidFill>
              <a:srgbClr val="370F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B1FD"/>
          </a:solidFill>
          <a:ln w="38100" cap="sq" cmpd="sng" algn="ctr">
            <a:solidFill>
              <a:srgbClr val="370F6E"/>
            </a:solidFill>
            <a:round/>
          </a:ln>
          <a:effectLst/>
        </c:spPr>
        <c:dLbl>
          <c:idx val="0"/>
          <c:layout>
            <c:manualLayout>
              <c:x val="2.4236978873942326E-3"/>
              <c:y val="-0.38375639886276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B1FD"/>
          </a:solidFill>
          <a:ln w="38100" cap="sq" cmpd="sng" algn="ctr">
            <a:solidFill>
              <a:srgbClr val="370F6E"/>
            </a:solidFill>
            <a:round/>
          </a:ln>
          <a:effectLst/>
        </c:spPr>
        <c:dLbl>
          <c:idx val="0"/>
          <c:layout>
            <c:manualLayout>
              <c:x val="0"/>
              <c:y val="-0.25514290228716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B1FD"/>
          </a:solidFill>
          <a:ln w="38100" cap="sq" cmpd="sng" algn="ctr">
            <a:solidFill>
              <a:srgbClr val="370F6E"/>
            </a:solidFill>
            <a:round/>
          </a:ln>
          <a:effectLst/>
        </c:spPr>
        <c:dLbl>
          <c:idx val="0"/>
          <c:layout>
            <c:manualLayout>
              <c:x val="2.4173849186778168E-3"/>
              <c:y val="-0.268934410518902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B1FD"/>
          </a:solidFill>
          <a:ln w="38100" cap="sq" cmpd="sng" algn="ctr">
            <a:solidFill>
              <a:srgbClr val="370F6E"/>
            </a:solidFill>
            <a:round/>
          </a:ln>
          <a:effectLst/>
        </c:spPr>
        <c:dLbl>
          <c:idx val="0"/>
          <c:layout>
            <c:manualLayout>
              <c:x val="0"/>
              <c:y val="-0.27583016463477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B1FD"/>
          </a:solidFill>
          <a:ln w="38100" cap="sq" cmpd="sng" algn="ctr">
            <a:solidFill>
              <a:srgbClr val="370F6E"/>
            </a:solidFill>
            <a:round/>
          </a:ln>
          <a:effectLst/>
        </c:spPr>
        <c:dLbl>
          <c:idx val="0"/>
          <c:layout>
            <c:manualLayout>
              <c:x val="-4.4318211541332169E-17"/>
              <c:y val="-0.2827259187506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B1FD"/>
          </a:solidFill>
          <a:ln w="38100" cap="sq" cmpd="sng" algn="ctr">
            <a:solidFill>
              <a:srgbClr val="370F6E"/>
            </a:solidFill>
            <a:round/>
          </a:ln>
          <a:effectLst/>
        </c:spPr>
        <c:dLbl>
          <c:idx val="0"/>
          <c:layout>
            <c:manualLayout>
              <c:x val="-8.8636423082664337E-17"/>
              <c:y val="-0.29651742698238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B1FD"/>
          </a:solidFill>
          <a:ln w="38100" cap="sq" cmpd="sng" algn="ctr">
            <a:solidFill>
              <a:srgbClr val="370F6E"/>
            </a:solidFill>
            <a:round/>
          </a:ln>
          <a:effectLst/>
        </c:spPr>
        <c:dLbl>
          <c:idx val="0"/>
          <c:layout>
            <c:manualLayout>
              <c:x val="-2.4173849186779274E-3"/>
              <c:y val="-0.11033206585390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B1FD"/>
          </a:solidFill>
          <a:ln w="38100" cap="sq" cmpd="sng" algn="ctr">
            <a:solidFill>
              <a:srgbClr val="370F6E"/>
            </a:solidFill>
            <a:round/>
          </a:ln>
          <a:effectLst/>
        </c:spPr>
        <c:dLbl>
          <c:idx val="0"/>
          <c:layout>
            <c:manualLayout>
              <c:x val="-8.8636423082664337E-17"/>
              <c:y val="-8.964480350630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B1FD"/>
          </a:solidFill>
          <a:ln w="38100" cap="sq" cmpd="sng" algn="ctr">
            <a:solidFill>
              <a:srgbClr val="370F6E"/>
            </a:solidFill>
            <a:round/>
          </a:ln>
          <a:effectLst/>
        </c:spPr>
        <c:dLbl>
          <c:idx val="0"/>
          <c:layout>
            <c:manualLayout>
              <c:x val="-2.4173849186778389E-3"/>
              <c:y val="-0.28272591875064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rgbClr val="D0B1FD"/>
            </a:solidFill>
            <a:ln w="38100" cap="sq" cmpd="sng" algn="ctr">
              <a:solidFill>
                <a:srgbClr val="370F6E"/>
              </a:solidFill>
              <a:round/>
            </a:ln>
            <a:effectLst/>
          </c:spPr>
          <c:dPt>
            <c:idx val="0"/>
            <c:bubble3D val="0"/>
            <c:extLst>
              <c:ext xmlns:c16="http://schemas.microsoft.com/office/drawing/2014/chart" uri="{C3380CC4-5D6E-409C-BE32-E72D297353CC}">
                <c16:uniqueId val="{00000002-D02C-45F4-87C2-5AE6ADEBF731}"/>
              </c:ext>
            </c:extLst>
          </c:dPt>
          <c:dPt>
            <c:idx val="1"/>
            <c:bubble3D val="0"/>
            <c:extLst>
              <c:ext xmlns:c16="http://schemas.microsoft.com/office/drawing/2014/chart" uri="{C3380CC4-5D6E-409C-BE32-E72D297353CC}">
                <c16:uniqueId val="{00000003-D02C-45F4-87C2-5AE6ADEBF731}"/>
              </c:ext>
            </c:extLst>
          </c:dPt>
          <c:dPt>
            <c:idx val="2"/>
            <c:bubble3D val="0"/>
            <c:extLst>
              <c:ext xmlns:c16="http://schemas.microsoft.com/office/drawing/2014/chart" uri="{C3380CC4-5D6E-409C-BE32-E72D297353CC}">
                <c16:uniqueId val="{00000004-D02C-45F4-87C2-5AE6ADEBF731}"/>
              </c:ext>
            </c:extLst>
          </c:dPt>
          <c:dPt>
            <c:idx val="3"/>
            <c:bubble3D val="0"/>
            <c:extLst>
              <c:ext xmlns:c16="http://schemas.microsoft.com/office/drawing/2014/chart" uri="{C3380CC4-5D6E-409C-BE32-E72D297353CC}">
                <c16:uniqueId val="{00000005-D02C-45F4-87C2-5AE6ADEBF731}"/>
              </c:ext>
            </c:extLst>
          </c:dPt>
          <c:dPt>
            <c:idx val="4"/>
            <c:bubble3D val="0"/>
            <c:extLst>
              <c:ext xmlns:c16="http://schemas.microsoft.com/office/drawing/2014/chart" uri="{C3380CC4-5D6E-409C-BE32-E72D297353CC}">
                <c16:uniqueId val="{00000006-D02C-45F4-87C2-5AE6ADEBF731}"/>
              </c:ext>
            </c:extLst>
          </c:dPt>
          <c:dPt>
            <c:idx val="5"/>
            <c:bubble3D val="0"/>
            <c:extLst>
              <c:ext xmlns:c16="http://schemas.microsoft.com/office/drawing/2014/chart" uri="{C3380CC4-5D6E-409C-BE32-E72D297353CC}">
                <c16:uniqueId val="{00000007-D02C-45F4-87C2-5AE6ADEBF731}"/>
              </c:ext>
            </c:extLst>
          </c:dPt>
          <c:dPt>
            <c:idx val="6"/>
            <c:bubble3D val="0"/>
          </c:dPt>
          <c:dPt>
            <c:idx val="7"/>
            <c:bubble3D val="0"/>
          </c:dPt>
          <c:dPt>
            <c:idx val="8"/>
            <c:bubble3D val="0"/>
          </c:dPt>
          <c:dLbls>
            <c:dLbl>
              <c:idx val="0"/>
              <c:layout>
                <c:manualLayout>
                  <c:x val="0"/>
                  <c:y val="-0.255142902287164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2C-45F4-87C2-5AE6ADEBF731}"/>
                </c:ext>
              </c:extLst>
            </c:dLbl>
            <c:dLbl>
              <c:idx val="1"/>
              <c:layout>
                <c:manualLayout>
                  <c:x val="2.4173849186778168E-3"/>
                  <c:y val="-0.26893441051890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2C-45F4-87C2-5AE6ADEBF731}"/>
                </c:ext>
              </c:extLst>
            </c:dLbl>
            <c:dLbl>
              <c:idx val="2"/>
              <c:layout>
                <c:manualLayout>
                  <c:x val="0"/>
                  <c:y val="-0.275830164634772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2C-45F4-87C2-5AE6ADEBF731}"/>
                </c:ext>
              </c:extLst>
            </c:dLbl>
            <c:dLbl>
              <c:idx val="3"/>
              <c:layout>
                <c:manualLayout>
                  <c:x val="-4.4318211541332169E-17"/>
                  <c:y val="-0.28272591875064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2C-45F4-87C2-5AE6ADEBF731}"/>
                </c:ext>
              </c:extLst>
            </c:dLbl>
            <c:dLbl>
              <c:idx val="4"/>
              <c:layout>
                <c:manualLayout>
                  <c:x val="-8.8636423082664337E-17"/>
                  <c:y val="-0.29651742698238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2C-45F4-87C2-5AE6ADEBF731}"/>
                </c:ext>
              </c:extLst>
            </c:dLbl>
            <c:dLbl>
              <c:idx val="5"/>
              <c:layout>
                <c:manualLayout>
                  <c:x val="-2.4173849186779274E-3"/>
                  <c:y val="-0.110332065853908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2C-45F4-87C2-5AE6ADEBF731}"/>
                </c:ext>
              </c:extLst>
            </c:dLbl>
            <c:dLbl>
              <c:idx val="6"/>
              <c:layout>
                <c:manualLayout>
                  <c:x val="2.4236978873942326E-3"/>
                  <c:y val="-0.38375639886276014"/>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8.8636423082664337E-17"/>
                  <c:y val="-8.9644803506300996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4173849186778389E-3"/>
                  <c:y val="-0.28272591875064146"/>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 Design'!$A$57:$A$66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02C-45F4-87C2-5AE6ADEBF731}"/>
            </c:ext>
          </c:extLst>
        </c:ser>
        <c:dLbls>
          <c:showLegendKey val="0"/>
          <c:showVal val="1"/>
          <c:showCatName val="0"/>
          <c:showSerName val="0"/>
          <c:showPercent val="0"/>
          <c:showBubbleSize val="0"/>
        </c:dLbls>
        <c:axId val="1457160992"/>
        <c:axId val="1457161472"/>
      </c:areaChart>
      <c:catAx>
        <c:axId val="145716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1457161472"/>
        <c:crosses val="autoZero"/>
        <c:auto val="1"/>
        <c:lblAlgn val="ctr"/>
        <c:lblOffset val="100"/>
        <c:noMultiLvlLbl val="0"/>
      </c:catAx>
      <c:valAx>
        <c:axId val="1457161472"/>
        <c:scaling>
          <c:orientation val="minMax"/>
        </c:scaling>
        <c:delete val="1"/>
        <c:axPos val="l"/>
        <c:numFmt formatCode="&quot;$&quot;0.0,&quot;K&quot;" sourceLinked="1"/>
        <c:majorTickMark val="none"/>
        <c:minorTickMark val="none"/>
        <c:tickLblPos val="nextTo"/>
        <c:crossAx val="145716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Design!PivotTable7</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B1FD"/>
          </a:solidFill>
          <a:ln w="19050">
            <a:solidFill>
              <a:schemeClr val="lt1"/>
            </a:solidFill>
          </a:ln>
          <a:effectLst/>
        </c:spPr>
        <c:dLbl>
          <c:idx val="0"/>
          <c:layout>
            <c:manualLayout>
              <c:x val="0.19405978416579123"/>
              <c:y val="-0.130742215764363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1594"/>
          </a:solidFill>
          <a:ln w="19050">
            <a:solidFill>
              <a:schemeClr val="lt1"/>
            </a:solidFill>
          </a:ln>
          <a:effectLst/>
        </c:spPr>
        <c:dLbl>
          <c:idx val="0"/>
          <c:layout>
            <c:manualLayout>
              <c:x val="0.2001241524209722"/>
              <c:y val="0.11206475636945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B22FA"/>
          </a:solidFill>
          <a:ln w="19050">
            <a:solidFill>
              <a:schemeClr val="lt1"/>
            </a:solidFill>
          </a:ln>
          <a:effectLst/>
        </c:spPr>
        <c:dLbl>
          <c:idx val="0"/>
          <c:layout>
            <c:manualLayout>
              <c:x val="-0.13341610161398149"/>
              <c:y val="-0.22412951273890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Design'!$B$71</c:f>
              <c:strCache>
                <c:ptCount val="1"/>
                <c:pt idx="0">
                  <c:v>Total</c:v>
                </c:pt>
              </c:strCache>
            </c:strRef>
          </c:tx>
          <c:dPt>
            <c:idx val="0"/>
            <c:bubble3D val="0"/>
            <c:spPr>
              <a:solidFill>
                <a:srgbClr val="D0B1FD"/>
              </a:solidFill>
              <a:ln w="19050">
                <a:solidFill>
                  <a:schemeClr val="lt1"/>
                </a:solidFill>
              </a:ln>
              <a:effectLst/>
            </c:spPr>
            <c:extLst>
              <c:ext xmlns:c16="http://schemas.microsoft.com/office/drawing/2014/chart" uri="{C3380CC4-5D6E-409C-BE32-E72D297353CC}">
                <c16:uniqueId val="{00000001-868B-43A5-AA94-C9A76859583E}"/>
              </c:ext>
            </c:extLst>
          </c:dPt>
          <c:dPt>
            <c:idx val="1"/>
            <c:bubble3D val="0"/>
            <c:spPr>
              <a:solidFill>
                <a:srgbClr val="4A1594"/>
              </a:solidFill>
              <a:ln w="19050">
                <a:solidFill>
                  <a:schemeClr val="lt1"/>
                </a:solidFill>
              </a:ln>
              <a:effectLst/>
            </c:spPr>
            <c:extLst>
              <c:ext xmlns:c16="http://schemas.microsoft.com/office/drawing/2014/chart" uri="{C3380CC4-5D6E-409C-BE32-E72D297353CC}">
                <c16:uniqueId val="{00000003-868B-43A5-AA94-C9A76859583E}"/>
              </c:ext>
            </c:extLst>
          </c:dPt>
          <c:dPt>
            <c:idx val="2"/>
            <c:bubble3D val="0"/>
            <c:spPr>
              <a:solidFill>
                <a:srgbClr val="7B22FA"/>
              </a:solidFill>
              <a:ln w="19050">
                <a:solidFill>
                  <a:schemeClr val="lt1"/>
                </a:solidFill>
              </a:ln>
              <a:effectLst/>
            </c:spPr>
            <c:extLst>
              <c:ext xmlns:c16="http://schemas.microsoft.com/office/drawing/2014/chart" uri="{C3380CC4-5D6E-409C-BE32-E72D297353CC}">
                <c16:uniqueId val="{00000005-868B-43A5-AA94-C9A76859583E}"/>
              </c:ext>
            </c:extLst>
          </c:dPt>
          <c:dLbls>
            <c:dLbl>
              <c:idx val="0"/>
              <c:layout>
                <c:manualLayout>
                  <c:x val="0.19405978416579123"/>
                  <c:y val="-0.13074221576436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8B-43A5-AA94-C9A76859583E}"/>
                </c:ext>
              </c:extLst>
            </c:dLbl>
            <c:dLbl>
              <c:idx val="1"/>
              <c:layout>
                <c:manualLayout>
                  <c:x val="0.2001241524209722"/>
                  <c:y val="0.112064756369454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8B-43A5-AA94-C9A76859583E}"/>
                </c:ext>
              </c:extLst>
            </c:dLbl>
            <c:dLbl>
              <c:idx val="2"/>
              <c:layout>
                <c:manualLayout>
                  <c:x val="-0.13341610161398149"/>
                  <c:y val="-0.22412951273890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8B-43A5-AA94-C9A7685958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Design'!$A$72:$A$75</c:f>
              <c:strCache>
                <c:ptCount val="3"/>
                <c:pt idx="0">
                  <c:v>High</c:v>
                </c:pt>
                <c:pt idx="1">
                  <c:v>Medium</c:v>
                </c:pt>
                <c:pt idx="2">
                  <c:v>Small</c:v>
                </c:pt>
              </c:strCache>
            </c:strRef>
          </c:cat>
          <c:val>
            <c:numRef>
              <c:f>'Sheet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68B-43A5-AA94-C9A76859583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B22FA"/>
          </a:solidFill>
          <a:ln>
            <a:solidFill>
              <a:srgbClr val="7B22F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B22FA"/>
          </a:solidFill>
          <a:ln>
            <a:solidFill>
              <a:srgbClr val="7B22FA"/>
            </a:solidFill>
          </a:ln>
          <a:effectLst/>
        </c:spPr>
      </c:pivotFmt>
    </c:pivotFmts>
    <c:plotArea>
      <c:layout>
        <c:manualLayout>
          <c:layoutTarget val="inner"/>
          <c:xMode val="edge"/>
          <c:yMode val="edge"/>
          <c:x val="0.36683751978537849"/>
          <c:y val="8.4697825199937182E-2"/>
          <c:w val="0.55687426560913267"/>
          <c:h val="0.83060434960012564"/>
        </c:manualLayout>
      </c:layout>
      <c:barChart>
        <c:barDir val="bar"/>
        <c:grouping val="clustered"/>
        <c:varyColors val="0"/>
        <c:ser>
          <c:idx val="0"/>
          <c:order val="0"/>
          <c:tx>
            <c:strRef>
              <c:f>'Sheet Design'!$B$100</c:f>
              <c:strCache>
                <c:ptCount val="1"/>
                <c:pt idx="0">
                  <c:v>Total</c:v>
                </c:pt>
              </c:strCache>
            </c:strRef>
          </c:tx>
          <c:spPr>
            <a:solidFill>
              <a:srgbClr val="7B22FA"/>
            </a:solidFill>
            <a:ln>
              <a:solidFill>
                <a:srgbClr val="7B22F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Design'!$A$101:$A$105</c:f>
              <c:strCache>
                <c:ptCount val="4"/>
                <c:pt idx="0">
                  <c:v>Grocery Store</c:v>
                </c:pt>
                <c:pt idx="1">
                  <c:v>Supermarket Type1</c:v>
                </c:pt>
                <c:pt idx="2">
                  <c:v>Supermarket Type2</c:v>
                </c:pt>
                <c:pt idx="3">
                  <c:v>Supermarket Type3</c:v>
                </c:pt>
              </c:strCache>
            </c:strRef>
          </c:cat>
          <c:val>
            <c:numRef>
              <c:f>'Sheet Design'!$B$101:$B$105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7042-41E8-83F0-2D826CC4FD24}"/>
            </c:ext>
          </c:extLst>
        </c:ser>
        <c:dLbls>
          <c:showLegendKey val="0"/>
          <c:showVal val="0"/>
          <c:showCatName val="0"/>
          <c:showSerName val="0"/>
          <c:showPercent val="0"/>
          <c:showBubbleSize val="0"/>
        </c:dLbls>
        <c:gapWidth val="182"/>
        <c:axId val="1840440640"/>
        <c:axId val="1840443040"/>
      </c:barChart>
      <c:catAx>
        <c:axId val="18404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3040"/>
        <c:crosses val="autoZero"/>
        <c:auto val="1"/>
        <c:lblAlgn val="ctr"/>
        <c:lblOffset val="100"/>
        <c:noMultiLvlLbl val="0"/>
      </c:catAx>
      <c:valAx>
        <c:axId val="1840443040"/>
        <c:scaling>
          <c:orientation val="minMax"/>
        </c:scaling>
        <c:delete val="1"/>
        <c:axPos val="b"/>
        <c:numFmt formatCode="&quot;$&quot;0.0,&quot;K&quot;" sourceLinked="1"/>
        <c:majorTickMark val="none"/>
        <c:minorTickMark val="none"/>
        <c:tickLblPos val="nextTo"/>
        <c:crossAx val="184044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69845150774244"/>
          <c:y val="8.5700263787497705E-2"/>
          <c:w val="0.64547677261613701"/>
          <c:h val="0.82859947242500465"/>
        </c:manualLayout>
      </c:layout>
      <c:barChart>
        <c:barDir val="bar"/>
        <c:grouping val="clustered"/>
        <c:varyColors val="0"/>
        <c:ser>
          <c:idx val="0"/>
          <c:order val="0"/>
          <c:tx>
            <c:strRef>
              <c:f>'Sheet Design'!$G$100</c:f>
              <c:strCache>
                <c:ptCount val="1"/>
                <c:pt idx="0">
                  <c:v>Total</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Design'!$F$101:$F$105</c:f>
              <c:strCache>
                <c:ptCount val="4"/>
                <c:pt idx="0">
                  <c:v>Grocery Store</c:v>
                </c:pt>
                <c:pt idx="1">
                  <c:v>Supermarket Type1</c:v>
                </c:pt>
                <c:pt idx="2">
                  <c:v>Supermarket Type2</c:v>
                </c:pt>
                <c:pt idx="3">
                  <c:v>Supermarket Type3</c:v>
                </c:pt>
              </c:strCache>
            </c:strRef>
          </c:cat>
          <c:val>
            <c:numRef>
              <c:f>'Sheet Design'!$G$101:$G$105</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2B39-4C7B-852F-849DDA943507}"/>
            </c:ext>
          </c:extLst>
        </c:ser>
        <c:dLbls>
          <c:dLblPos val="outEnd"/>
          <c:showLegendKey val="0"/>
          <c:showVal val="1"/>
          <c:showCatName val="0"/>
          <c:showSerName val="0"/>
          <c:showPercent val="0"/>
          <c:showBubbleSize val="0"/>
        </c:dLbls>
        <c:gapWidth val="182"/>
        <c:axId val="1840442080"/>
        <c:axId val="1840441120"/>
      </c:barChart>
      <c:catAx>
        <c:axId val="1840442080"/>
        <c:scaling>
          <c:orientation val="minMax"/>
        </c:scaling>
        <c:delete val="1"/>
        <c:axPos val="l"/>
        <c:numFmt formatCode="General" sourceLinked="1"/>
        <c:majorTickMark val="none"/>
        <c:minorTickMark val="none"/>
        <c:tickLblPos val="nextTo"/>
        <c:crossAx val="1840441120"/>
        <c:crosses val="autoZero"/>
        <c:auto val="1"/>
        <c:lblAlgn val="ctr"/>
        <c:lblOffset val="100"/>
        <c:noMultiLvlLbl val="0"/>
      </c:catAx>
      <c:valAx>
        <c:axId val="1840441120"/>
        <c:scaling>
          <c:orientation val="minMax"/>
        </c:scaling>
        <c:delete val="1"/>
        <c:axPos val="b"/>
        <c:numFmt formatCode="General" sourceLinked="1"/>
        <c:majorTickMark val="none"/>
        <c:minorTickMark val="none"/>
        <c:tickLblPos val="nextTo"/>
        <c:crossAx val="18404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Design!PivotTable4</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7597937901809"/>
          <c:y val="0.23356918413367347"/>
          <c:w val="0.80147566381347013"/>
          <c:h val="0.66314443088980068"/>
        </c:manualLayout>
      </c:layout>
      <c:barChart>
        <c:barDir val="bar"/>
        <c:grouping val="clustered"/>
        <c:varyColors val="0"/>
        <c:ser>
          <c:idx val="0"/>
          <c:order val="0"/>
          <c:tx>
            <c:strRef>
              <c:f>'Sheet Design'!$B$23:$B$24</c:f>
              <c:strCache>
                <c:ptCount val="1"/>
                <c:pt idx="0">
                  <c:v>Low Fat</c:v>
                </c:pt>
              </c:strCache>
            </c:strRef>
          </c:tx>
          <c:spPr>
            <a:solidFill>
              <a:schemeClr val="accent1"/>
            </a:solidFill>
            <a:ln>
              <a:noFill/>
            </a:ln>
            <a:effectLst/>
          </c:spPr>
          <c:invertIfNegative val="0"/>
          <c:cat>
            <c:strRef>
              <c:f>'Sheet Design'!$A$25:$A$28</c:f>
              <c:strCache>
                <c:ptCount val="3"/>
                <c:pt idx="0">
                  <c:v>Tier 1</c:v>
                </c:pt>
                <c:pt idx="1">
                  <c:v>Tier 2</c:v>
                </c:pt>
                <c:pt idx="2">
                  <c:v>Tier 3</c:v>
                </c:pt>
              </c:strCache>
            </c:strRef>
          </c:cat>
          <c:val>
            <c:numRef>
              <c:f>'Sheet Design'!$B$25:$B$28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38D-4915-8F95-455B711D76B9}"/>
            </c:ext>
          </c:extLst>
        </c:ser>
        <c:ser>
          <c:idx val="1"/>
          <c:order val="1"/>
          <c:tx>
            <c:strRef>
              <c:f>'Sheet Design'!$C$23:$C$24</c:f>
              <c:strCache>
                <c:ptCount val="1"/>
                <c:pt idx="0">
                  <c:v>Regular</c:v>
                </c:pt>
              </c:strCache>
            </c:strRef>
          </c:tx>
          <c:spPr>
            <a:solidFill>
              <a:schemeClr val="accent2"/>
            </a:solidFill>
            <a:ln>
              <a:noFill/>
            </a:ln>
            <a:effectLst/>
          </c:spPr>
          <c:invertIfNegative val="0"/>
          <c:cat>
            <c:strRef>
              <c:f>'Sheet Design'!$A$25:$A$28</c:f>
              <c:strCache>
                <c:ptCount val="3"/>
                <c:pt idx="0">
                  <c:v>Tier 1</c:v>
                </c:pt>
                <c:pt idx="1">
                  <c:v>Tier 2</c:v>
                </c:pt>
                <c:pt idx="2">
                  <c:v>Tier 3</c:v>
                </c:pt>
              </c:strCache>
            </c:strRef>
          </c:cat>
          <c:val>
            <c:numRef>
              <c:f>'Sheet Design'!$C$25:$C$28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E38D-4915-8F95-455B711D76B9}"/>
            </c:ext>
          </c:extLst>
        </c:ser>
        <c:dLbls>
          <c:showLegendKey val="0"/>
          <c:showVal val="0"/>
          <c:showCatName val="0"/>
          <c:showSerName val="0"/>
          <c:showPercent val="0"/>
          <c:showBubbleSize val="0"/>
        </c:dLbls>
        <c:gapWidth val="182"/>
        <c:axId val="1947190736"/>
        <c:axId val="1947192656"/>
      </c:barChart>
      <c:catAx>
        <c:axId val="1947190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92656"/>
        <c:crosses val="autoZero"/>
        <c:auto val="1"/>
        <c:lblAlgn val="ctr"/>
        <c:lblOffset val="100"/>
        <c:noMultiLvlLbl val="0"/>
      </c:catAx>
      <c:valAx>
        <c:axId val="1947192656"/>
        <c:scaling>
          <c:orientation val="minMax"/>
        </c:scaling>
        <c:delete val="1"/>
        <c:axPos val="b"/>
        <c:numFmt formatCode="&quot;$&quot;0.0,&quot;K&quot;" sourceLinked="1"/>
        <c:majorTickMark val="out"/>
        <c:minorTickMark val="none"/>
        <c:tickLblPos val="nextTo"/>
        <c:crossAx val="194719073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478-492D-B6BB-03E62F4D8667}"/>
            </c:ext>
          </c:extLst>
        </c:ser>
        <c:dLbls>
          <c:showLegendKey val="0"/>
          <c:showVal val="0"/>
          <c:showCatName val="0"/>
          <c:showSerName val="0"/>
          <c:showPercent val="0"/>
          <c:showBubbleSize val="0"/>
        </c:dLbls>
        <c:gapWidth val="182"/>
        <c:axId val="1622549552"/>
        <c:axId val="1700733040"/>
      </c:barChart>
      <c:catAx>
        <c:axId val="16225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33040"/>
        <c:crosses val="autoZero"/>
        <c:auto val="1"/>
        <c:lblAlgn val="ctr"/>
        <c:lblOffset val="100"/>
        <c:noMultiLvlLbl val="0"/>
      </c:catAx>
      <c:valAx>
        <c:axId val="1700733040"/>
        <c:scaling>
          <c:orientation val="minMax"/>
        </c:scaling>
        <c:delete val="1"/>
        <c:axPos val="b"/>
        <c:numFmt formatCode="&quot;$&quot;0.0,&quot;K&quot;" sourceLinked="1"/>
        <c:majorTickMark val="none"/>
        <c:minorTickMark val="none"/>
        <c:tickLblPos val="nextTo"/>
        <c:crossAx val="162254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4E9-42AC-9E54-D1D251B2B312}"/>
            </c:ext>
          </c:extLst>
        </c:ser>
        <c:dLbls>
          <c:showLegendKey val="0"/>
          <c:showVal val="0"/>
          <c:showCatName val="0"/>
          <c:showSerName val="0"/>
          <c:showPercent val="0"/>
          <c:showBubbleSize val="0"/>
        </c:dLbls>
        <c:axId val="1457160992"/>
        <c:axId val="1457161472"/>
      </c:areaChart>
      <c:catAx>
        <c:axId val="14571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61472"/>
        <c:crosses val="autoZero"/>
        <c:auto val="1"/>
        <c:lblAlgn val="ctr"/>
        <c:lblOffset val="100"/>
        <c:noMultiLvlLbl val="0"/>
      </c:catAx>
      <c:valAx>
        <c:axId val="145716147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6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E7-4E2B-AEE2-96DA87093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E7-4E2B-AEE2-96DA87093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E7-4E2B-AEE2-96DA87093D52}"/>
              </c:ext>
            </c:extLst>
          </c:dPt>
          <c:cat>
            <c:strRef>
              <c:f>'Sheet Design'!$A$72:$A$75</c:f>
              <c:strCache>
                <c:ptCount val="3"/>
                <c:pt idx="0">
                  <c:v>High</c:v>
                </c:pt>
                <c:pt idx="1">
                  <c:v>Medium</c:v>
                </c:pt>
                <c:pt idx="2">
                  <c:v>Small</c:v>
                </c:pt>
              </c:strCache>
            </c:strRef>
          </c:cat>
          <c:val>
            <c:numRef>
              <c:f>'Sheet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347-4E7F-9FB5-206848078C48}"/>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Design!PivotTable15</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Design'!$A$101:$A$105</c:f>
              <c:strCache>
                <c:ptCount val="4"/>
                <c:pt idx="0">
                  <c:v>Grocery Store</c:v>
                </c:pt>
                <c:pt idx="1">
                  <c:v>Supermarket Type1</c:v>
                </c:pt>
                <c:pt idx="2">
                  <c:v>Supermarket Type2</c:v>
                </c:pt>
                <c:pt idx="3">
                  <c:v>Supermarket Type3</c:v>
                </c:pt>
              </c:strCache>
            </c:strRef>
          </c:cat>
          <c:val>
            <c:numRef>
              <c:f>'Sheet Design'!$B$101:$B$105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10E1-45B4-BAFE-EBB6BD6D1B84}"/>
            </c:ext>
          </c:extLst>
        </c:ser>
        <c:dLbls>
          <c:showLegendKey val="0"/>
          <c:showVal val="0"/>
          <c:showCatName val="0"/>
          <c:showSerName val="0"/>
          <c:showPercent val="0"/>
          <c:showBubbleSize val="0"/>
        </c:dLbls>
        <c:gapWidth val="182"/>
        <c:axId val="1840440640"/>
        <c:axId val="1840443040"/>
      </c:barChart>
      <c:catAx>
        <c:axId val="18404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3040"/>
        <c:crosses val="autoZero"/>
        <c:auto val="1"/>
        <c:lblAlgn val="ctr"/>
        <c:lblOffset val="100"/>
        <c:noMultiLvlLbl val="0"/>
      </c:catAx>
      <c:valAx>
        <c:axId val="1840443040"/>
        <c:scaling>
          <c:orientation val="minMax"/>
        </c:scaling>
        <c:delete val="1"/>
        <c:axPos val="b"/>
        <c:numFmt formatCode="&quot;$&quot;0.0,&quot;K&quot;" sourceLinked="1"/>
        <c:majorTickMark val="none"/>
        <c:minorTickMark val="none"/>
        <c:tickLblPos val="nextTo"/>
        <c:crossAx val="184044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Design'!$F$101:$F$105</c:f>
              <c:strCache>
                <c:ptCount val="4"/>
                <c:pt idx="0">
                  <c:v>Grocery Store</c:v>
                </c:pt>
                <c:pt idx="1">
                  <c:v>Supermarket Type1</c:v>
                </c:pt>
                <c:pt idx="2">
                  <c:v>Supermarket Type2</c:v>
                </c:pt>
                <c:pt idx="3">
                  <c:v>Supermarket Type3</c:v>
                </c:pt>
              </c:strCache>
            </c:strRef>
          </c:cat>
          <c:val>
            <c:numRef>
              <c:f>'Sheet Design'!$G$101:$G$105</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B51A-4A79-B067-A0BE3B0148F4}"/>
            </c:ext>
          </c:extLst>
        </c:ser>
        <c:dLbls>
          <c:dLblPos val="outEnd"/>
          <c:showLegendKey val="0"/>
          <c:showVal val="1"/>
          <c:showCatName val="0"/>
          <c:showSerName val="0"/>
          <c:showPercent val="0"/>
          <c:showBubbleSize val="0"/>
        </c:dLbls>
        <c:gapWidth val="182"/>
        <c:axId val="1840442080"/>
        <c:axId val="1840441120"/>
      </c:barChart>
      <c:catAx>
        <c:axId val="184044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1120"/>
        <c:crosses val="autoZero"/>
        <c:auto val="1"/>
        <c:lblAlgn val="ctr"/>
        <c:lblOffset val="100"/>
        <c:noMultiLvlLbl val="0"/>
      </c:catAx>
      <c:valAx>
        <c:axId val="1840441120"/>
        <c:scaling>
          <c:orientation val="minMax"/>
        </c:scaling>
        <c:delete val="1"/>
        <c:axPos val="b"/>
        <c:numFmt formatCode="General" sourceLinked="1"/>
        <c:majorTickMark val="none"/>
        <c:minorTickMark val="none"/>
        <c:tickLblPos val="nextTo"/>
        <c:crossAx val="18404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Design'!$D$110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Design'!$C$111:$C$115</c:f>
              <c:strCache>
                <c:ptCount val="4"/>
                <c:pt idx="0">
                  <c:v>Grocery Store</c:v>
                </c:pt>
                <c:pt idx="1">
                  <c:v>Supermarket Type1</c:v>
                </c:pt>
                <c:pt idx="2">
                  <c:v>Supermarket Type2</c:v>
                </c:pt>
                <c:pt idx="3">
                  <c:v>Supermarket Type3</c:v>
                </c:pt>
              </c:strCache>
            </c:strRef>
          </c:cat>
          <c:val>
            <c:numRef>
              <c:f>'Sheet Design'!$D$111:$D$115</c:f>
              <c:numCache>
                <c:formatCode>"$"0.0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5C19-4934-B4CF-551D9DD3376A}"/>
            </c:ext>
          </c:extLst>
        </c:ser>
        <c:dLbls>
          <c:dLblPos val="outEnd"/>
          <c:showLegendKey val="0"/>
          <c:showVal val="1"/>
          <c:showCatName val="0"/>
          <c:showSerName val="0"/>
          <c:showPercent val="0"/>
          <c:showBubbleSize val="0"/>
        </c:dLbls>
        <c:gapWidth val="182"/>
        <c:axId val="459844336"/>
        <c:axId val="459841456"/>
      </c:barChart>
      <c:catAx>
        <c:axId val="45984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41456"/>
        <c:crosses val="autoZero"/>
        <c:auto val="1"/>
        <c:lblAlgn val="ctr"/>
        <c:lblOffset val="100"/>
        <c:noMultiLvlLbl val="0"/>
      </c:catAx>
      <c:valAx>
        <c:axId val="459841456"/>
        <c:scaling>
          <c:orientation val="minMax"/>
        </c:scaling>
        <c:delete val="1"/>
        <c:axPos val="b"/>
        <c:numFmt formatCode="&quot;$&quot;0.0" sourceLinked="1"/>
        <c:majorTickMark val="none"/>
        <c:minorTickMark val="none"/>
        <c:tickLblPos val="nextTo"/>
        <c:crossAx val="45984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0">
            <a:solidFill>
              <a:schemeClr val="l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370F6E"/>
          </a:solidFill>
          <a:ln w="0">
            <a:solidFill>
              <a:schemeClr val="lt1"/>
            </a:solidFill>
            <a:round/>
          </a:ln>
          <a:effectLst/>
        </c:spPr>
        <c:dLbl>
          <c:idx val="0"/>
          <c:layout>
            <c:manualLayout>
              <c:x val="0.1776482410108767"/>
              <c:y val="8.00120542567555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C2EEA9-B05C-4938-92D5-B10E5DC6BE1B}" type="VALUE">
                  <a:rPr lang="en-US"/>
                  <a:pPr>
                    <a:defRPr/>
                  </a:pPr>
                  <a:t>[VALUE]</a:t>
                </a:fld>
                <a:r>
                  <a:rPr lang="en-US"/>
                  <a:t>, </a:t>
                </a:r>
                <a:fld id="{787A74CE-AB28-48F5-B5D2-DCDECBDFB948}"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981578816891228"/>
                  <c:h val="0.22745719384417643"/>
                </c:manualLayout>
              </c15:layout>
              <c15:dlblFieldTable/>
              <c15:showDataLabelsRange val="0"/>
            </c:ext>
          </c:extLst>
        </c:dLbl>
      </c:pivotFmt>
      <c:pivotFmt>
        <c:idx val="6"/>
        <c:spPr>
          <a:solidFill>
            <a:srgbClr val="7B22FA"/>
          </a:solidFill>
          <a:ln w="0">
            <a:solidFill>
              <a:schemeClr val="lt1"/>
            </a:solidFill>
            <a:round/>
          </a:ln>
          <a:effectLst/>
        </c:spPr>
        <c:dLbl>
          <c:idx val="0"/>
          <c:layout>
            <c:manualLayout>
              <c:x val="-0.18386476176169841"/>
              <c:y val="-7.112148111594385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03FCBE1-C592-4716-BA2B-C12168929BD9}" type="VALUE">
                  <a:rPr lang="en-US"/>
                  <a:pPr>
                    <a:defRPr/>
                  </a:pPr>
                  <a:t>[VALUE]</a:t>
                </a:fld>
                <a:r>
                  <a:rPr lang="en-US"/>
                  <a:t>, </a:t>
                </a:r>
                <a:fld id="{9DB64C45-4C84-46F7-BAE3-511582DA6BD7}"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34681945571476"/>
                  <c:h val="0.22745719384417643"/>
                </c:manualLayout>
              </c15:layout>
              <c15:dlblFieldTable/>
              <c15:showDataLabelsRange val="0"/>
            </c:ext>
          </c:extLst>
        </c:dLbl>
      </c:pivotFmt>
    </c:pivotFmts>
    <c:plotArea>
      <c:layout>
        <c:manualLayout>
          <c:layoutTarget val="inner"/>
          <c:xMode val="edge"/>
          <c:yMode val="edge"/>
          <c:x val="0.21014875872398267"/>
          <c:y val="0.16061991461721195"/>
          <c:w val="0.54013068853743418"/>
          <c:h val="0.78918613792074555"/>
        </c:manualLayout>
      </c:layout>
      <c:doughnutChart>
        <c:varyColors val="1"/>
        <c:ser>
          <c:idx val="0"/>
          <c:order val="0"/>
          <c:tx>
            <c:strRef>
              <c:f>'Sheet Design'!$B$12</c:f>
              <c:strCache>
                <c:ptCount val="1"/>
                <c:pt idx="0">
                  <c:v>Total</c:v>
                </c:pt>
              </c:strCache>
            </c:strRef>
          </c:tx>
          <c:spPr>
            <a:ln w="0">
              <a:round/>
            </a:ln>
          </c:spPr>
          <c:dPt>
            <c:idx val="0"/>
            <c:bubble3D val="0"/>
            <c:spPr>
              <a:solidFill>
                <a:srgbClr val="370F6E"/>
              </a:solidFill>
              <a:ln w="0">
                <a:solidFill>
                  <a:schemeClr val="lt1"/>
                </a:solidFill>
                <a:round/>
              </a:ln>
              <a:effectLst/>
            </c:spPr>
            <c:extLst>
              <c:ext xmlns:c16="http://schemas.microsoft.com/office/drawing/2014/chart" uri="{C3380CC4-5D6E-409C-BE32-E72D297353CC}">
                <c16:uniqueId val="{00000001-4DED-474E-A3AD-A8CA207159DC}"/>
              </c:ext>
            </c:extLst>
          </c:dPt>
          <c:dPt>
            <c:idx val="1"/>
            <c:bubble3D val="0"/>
            <c:spPr>
              <a:solidFill>
                <a:srgbClr val="7B22FA"/>
              </a:solidFill>
              <a:ln w="0">
                <a:solidFill>
                  <a:schemeClr val="lt1"/>
                </a:solidFill>
                <a:round/>
              </a:ln>
              <a:effectLst/>
            </c:spPr>
            <c:extLst>
              <c:ext xmlns:c16="http://schemas.microsoft.com/office/drawing/2014/chart" uri="{C3380CC4-5D6E-409C-BE32-E72D297353CC}">
                <c16:uniqueId val="{00000003-4DED-474E-A3AD-A8CA207159DC}"/>
              </c:ext>
            </c:extLst>
          </c:dPt>
          <c:dLbls>
            <c:dLbl>
              <c:idx val="0"/>
              <c:layout>
                <c:manualLayout>
                  <c:x val="0.1776482410108767"/>
                  <c:y val="8.0012054256755588E-2"/>
                </c:manualLayout>
              </c:layout>
              <c:tx>
                <c:rich>
                  <a:bodyPr/>
                  <a:lstStyle/>
                  <a:p>
                    <a:fld id="{EDC2EEA9-B05C-4938-92D5-B10E5DC6BE1B}" type="VALUE">
                      <a:rPr lang="en-US"/>
                      <a:pPr/>
                      <a:t>[VALUE]</a:t>
                    </a:fld>
                    <a:r>
                      <a:rPr lang="en-US"/>
                      <a:t>, </a:t>
                    </a:r>
                    <a:fld id="{787A74CE-AB28-48F5-B5D2-DCDECBDFB948}"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4981578816891228"/>
                      <c:h val="0.22745719384417643"/>
                    </c:manualLayout>
                  </c15:layout>
                  <c15:dlblFieldTable/>
                  <c15:showDataLabelsRange val="0"/>
                </c:ext>
                <c:ext xmlns:c16="http://schemas.microsoft.com/office/drawing/2014/chart" uri="{C3380CC4-5D6E-409C-BE32-E72D297353CC}">
                  <c16:uniqueId val="{00000001-4DED-474E-A3AD-A8CA207159DC}"/>
                </c:ext>
              </c:extLst>
            </c:dLbl>
            <c:dLbl>
              <c:idx val="1"/>
              <c:layout>
                <c:manualLayout>
                  <c:x val="-0.18386476176169841"/>
                  <c:y val="-7.1121481115943852E-2"/>
                </c:manualLayout>
              </c:layout>
              <c:tx>
                <c:rich>
                  <a:bodyPr/>
                  <a:lstStyle/>
                  <a:p>
                    <a:fld id="{003FCBE1-C592-4716-BA2B-C12168929BD9}" type="VALUE">
                      <a:rPr lang="en-US"/>
                      <a:pPr/>
                      <a:t>[VALUE]</a:t>
                    </a:fld>
                    <a:r>
                      <a:rPr lang="en-US"/>
                      <a:t>, </a:t>
                    </a:r>
                    <a:fld id="{9DB64C45-4C84-46F7-BAE3-511582DA6BD7}"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734681945571476"/>
                      <c:h val="0.22745719384417643"/>
                    </c:manualLayout>
                  </c15:layout>
                  <c15:dlblFieldTable/>
                  <c15:showDataLabelsRange val="0"/>
                </c:ext>
                <c:ext xmlns:c16="http://schemas.microsoft.com/office/drawing/2014/chart" uri="{C3380CC4-5D6E-409C-BE32-E72D297353CC}">
                  <c16:uniqueId val="{00000003-4DED-474E-A3AD-A8CA207159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Design'!$A$13:$A$15</c:f>
              <c:strCache>
                <c:ptCount val="2"/>
                <c:pt idx="0">
                  <c:v>Low Fat</c:v>
                </c:pt>
                <c:pt idx="1">
                  <c:v>Regular</c:v>
                </c:pt>
              </c:strCache>
            </c:strRef>
          </c:cat>
          <c:val>
            <c:numRef>
              <c:f>'Sheet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4-4DED-474E-A3AD-A8CA207159DC}"/>
            </c:ext>
          </c:extLst>
        </c:ser>
        <c:dLbls>
          <c:showLegendKey val="0"/>
          <c:showVal val="0"/>
          <c:showCatName val="0"/>
          <c:showSerName val="0"/>
          <c:showPercent val="1"/>
          <c:showBubbleSize val="0"/>
          <c:showLeaderLines val="0"/>
        </c:dLbls>
        <c:firstSliceAng val="0"/>
        <c:holeSize val="60"/>
      </c:doughnutChart>
      <c:spPr>
        <a:noFill/>
        <a:ln>
          <a:noFill/>
        </a:ln>
        <a:effectLst/>
      </c:spPr>
    </c:plotArea>
    <c:legend>
      <c:legendPos val="r"/>
      <c:layout>
        <c:manualLayout>
          <c:xMode val="edge"/>
          <c:yMode val="edge"/>
          <c:x val="0.1189794885464668"/>
          <c:y val="2.0544516106820291E-2"/>
          <c:w val="0.75012551956264717"/>
          <c:h val="0.12030265558832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7F6A7B8-0C03-49E8-8D3B-140003673B4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07F6A7B8-0C03-49E8-8D3B-140003673B4B}">
          <cx:dataPt idx="0">
            <cx:spPr>
              <a:solidFill>
                <a:srgbClr val="5B19B3"/>
              </a:solidFill>
            </cx:spPr>
          </cx:dataPt>
          <cx:dataPt idx="1">
            <cx:spPr>
              <a:solidFill>
                <a:srgbClr val="7B22FA"/>
              </a:solidFill>
            </cx:spPr>
          </cx:dataPt>
          <cx:dataPt idx="2">
            <cx:spPr>
              <a:solidFill>
                <a:srgbClr val="A468FC"/>
              </a:solidFill>
            </cx:spPr>
          </cx:dataPt>
          <cx:dataLabels>
            <cx:visibility seriesName="0" categoryName="0" value="1"/>
          </cx:dataLabels>
          <cx:dataId val="0"/>
        </cx:series>
      </cx:plotAreaRegion>
      <cx:axis id="0">
        <cx:catScaling gapWidth="0.0599999987"/>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4</xdr:col>
      <xdr:colOff>129540</xdr:colOff>
      <xdr:row>1</xdr:row>
      <xdr:rowOff>15240</xdr:rowOff>
    </xdr:from>
    <xdr:to>
      <xdr:col>5</xdr:col>
      <xdr:colOff>640080</xdr:colOff>
      <xdr:row>7</xdr:row>
      <xdr:rowOff>182879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4DD97E0-991D-F5AB-1CAE-E1AFE29D466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47260" y="220980"/>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110490</xdr:colOff>
      <xdr:row>11</xdr:row>
      <xdr:rowOff>38100</xdr:rowOff>
    </xdr:from>
    <xdr:to>
      <xdr:col>3</xdr:col>
      <xdr:colOff>944880</xdr:colOff>
      <xdr:row>17</xdr:row>
      <xdr:rowOff>152400</xdr:rowOff>
    </xdr:to>
    <xdr:graphicFrame macro="">
      <xdr:nvGraphicFramePr>
        <xdr:cNvPr id="3" name="Chart 2">
          <a:extLst>
            <a:ext uri="{FF2B5EF4-FFF2-40B4-BE49-F238E27FC236}">
              <a16:creationId xmlns:a16="http://schemas.microsoft.com/office/drawing/2014/main" id="{9698AA02-2EE3-8474-10B1-11F0C7131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22</xdr:row>
      <xdr:rowOff>53340</xdr:rowOff>
    </xdr:from>
    <xdr:to>
      <xdr:col>5</xdr:col>
      <xdr:colOff>464820</xdr:colOff>
      <xdr:row>27</xdr:row>
      <xdr:rowOff>190500</xdr:rowOff>
    </xdr:to>
    <xdr:graphicFrame macro="">
      <xdr:nvGraphicFramePr>
        <xdr:cNvPr id="4" name="Chart 3">
          <a:extLst>
            <a:ext uri="{FF2B5EF4-FFF2-40B4-BE49-F238E27FC236}">
              <a16:creationId xmlns:a16="http://schemas.microsoft.com/office/drawing/2014/main" id="{9197BD95-D9C5-D51D-03D6-41AD9ADCE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32</xdr:row>
      <xdr:rowOff>22860</xdr:rowOff>
    </xdr:from>
    <xdr:to>
      <xdr:col>5</xdr:col>
      <xdr:colOff>358140</xdr:colOff>
      <xdr:row>50</xdr:row>
      <xdr:rowOff>30480</xdr:rowOff>
    </xdr:to>
    <xdr:graphicFrame macro="">
      <xdr:nvGraphicFramePr>
        <xdr:cNvPr id="5" name="Chart 4">
          <a:extLst>
            <a:ext uri="{FF2B5EF4-FFF2-40B4-BE49-F238E27FC236}">
              <a16:creationId xmlns:a16="http://schemas.microsoft.com/office/drawing/2014/main" id="{1E25AC3C-8C01-A6E0-2859-4A5CB409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xdr:colOff>
      <xdr:row>55</xdr:row>
      <xdr:rowOff>19050</xdr:rowOff>
    </xdr:from>
    <xdr:to>
      <xdr:col>7</xdr:col>
      <xdr:colOff>670560</xdr:colOff>
      <xdr:row>65</xdr:row>
      <xdr:rowOff>190500</xdr:rowOff>
    </xdr:to>
    <xdr:graphicFrame macro="">
      <xdr:nvGraphicFramePr>
        <xdr:cNvPr id="6" name="Chart 5">
          <a:extLst>
            <a:ext uri="{FF2B5EF4-FFF2-40B4-BE49-F238E27FC236}">
              <a16:creationId xmlns:a16="http://schemas.microsoft.com/office/drawing/2014/main" id="{60C1EB80-FBDB-A966-5339-4ED413EBB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70</xdr:row>
      <xdr:rowOff>3810</xdr:rowOff>
    </xdr:from>
    <xdr:to>
      <xdr:col>5</xdr:col>
      <xdr:colOff>15240</xdr:colOff>
      <xdr:row>77</xdr:row>
      <xdr:rowOff>91440</xdr:rowOff>
    </xdr:to>
    <xdr:graphicFrame macro="">
      <xdr:nvGraphicFramePr>
        <xdr:cNvPr id="7" name="Chart 6">
          <a:extLst>
            <a:ext uri="{FF2B5EF4-FFF2-40B4-BE49-F238E27FC236}">
              <a16:creationId xmlns:a16="http://schemas.microsoft.com/office/drawing/2014/main" id="{FB590D24-4692-5B93-11C4-05D780620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773430</xdr:colOff>
      <xdr:row>87</xdr:row>
      <xdr:rowOff>106680</xdr:rowOff>
    </xdr:from>
    <xdr:to>
      <xdr:col>3</xdr:col>
      <xdr:colOff>792480</xdr:colOff>
      <xdr:row>94</xdr:row>
      <xdr:rowOff>3810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FB9FF5-5976-9826-8BA2-9397EFA376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73430" y="17678400"/>
              <a:ext cx="3524250" cy="1283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80010</xdr:colOff>
      <xdr:row>99</xdr:row>
      <xdr:rowOff>53340</xdr:rowOff>
    </xdr:from>
    <xdr:to>
      <xdr:col>4</xdr:col>
      <xdr:colOff>617220</xdr:colOff>
      <xdr:row>104</xdr:row>
      <xdr:rowOff>160020</xdr:rowOff>
    </xdr:to>
    <xdr:graphicFrame macro="">
      <xdr:nvGraphicFramePr>
        <xdr:cNvPr id="10" name="Chart 9">
          <a:extLst>
            <a:ext uri="{FF2B5EF4-FFF2-40B4-BE49-F238E27FC236}">
              <a16:creationId xmlns:a16="http://schemas.microsoft.com/office/drawing/2014/main" id="{F855585F-B460-3CD8-FFDB-275ADE3CD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38100</xdr:colOff>
      <xdr:row>99</xdr:row>
      <xdr:rowOff>38100</xdr:rowOff>
    </xdr:from>
    <xdr:to>
      <xdr:col>10</xdr:col>
      <xdr:colOff>510540</xdr:colOff>
      <xdr:row>104</xdr:row>
      <xdr:rowOff>152400</xdr:rowOff>
    </xdr:to>
    <xdr:graphicFrame macro="">
      <xdr:nvGraphicFramePr>
        <xdr:cNvPr id="11" name="Chart 10">
          <a:extLst>
            <a:ext uri="{FF2B5EF4-FFF2-40B4-BE49-F238E27FC236}">
              <a16:creationId xmlns:a16="http://schemas.microsoft.com/office/drawing/2014/main" id="{553F4424-E592-BB90-7A99-BB7074FA6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57150</xdr:colOff>
      <xdr:row>109</xdr:row>
      <xdr:rowOff>34290</xdr:rowOff>
    </xdr:from>
    <xdr:to>
      <xdr:col>6</xdr:col>
      <xdr:colOff>1242060</xdr:colOff>
      <xdr:row>114</xdr:row>
      <xdr:rowOff>137160</xdr:rowOff>
    </xdr:to>
    <xdr:graphicFrame macro="">
      <xdr:nvGraphicFramePr>
        <xdr:cNvPr id="12" name="Chart 11">
          <a:extLst>
            <a:ext uri="{FF2B5EF4-FFF2-40B4-BE49-F238E27FC236}">
              <a16:creationId xmlns:a16="http://schemas.microsoft.com/office/drawing/2014/main" id="{47EF4070-5D59-62E3-F354-726169044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7620</xdr:colOff>
      <xdr:row>0</xdr:row>
      <xdr:rowOff>190500</xdr:rowOff>
    </xdr:from>
    <xdr:to>
      <xdr:col>9</xdr:col>
      <xdr:colOff>99060</xdr:colOff>
      <xdr:row>14</xdr:row>
      <xdr:rowOff>43815</xdr:rowOff>
    </xdr:to>
    <mc:AlternateContent xmlns:mc="http://schemas.openxmlformats.org/markup-compatibility/2006">
      <mc:Choice xmlns:a14="http://schemas.microsoft.com/office/drawing/2010/main" Requires="a14">
        <xdr:graphicFrame macro="">
          <xdr:nvGraphicFramePr>
            <xdr:cNvPr id="9" name="Item Type">
              <a:extLst>
                <a:ext uri="{FF2B5EF4-FFF2-40B4-BE49-F238E27FC236}">
                  <a16:creationId xmlns:a16="http://schemas.microsoft.com/office/drawing/2014/main" id="{E69CE7F1-23F8-A498-427B-CC206365E3F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854440" y="190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822960</xdr:colOff>
      <xdr:row>1</xdr:row>
      <xdr:rowOff>15240</xdr:rowOff>
    </xdr:from>
    <xdr:to>
      <xdr:col>6</xdr:col>
      <xdr:colOff>1333500</xdr:colOff>
      <xdr:row>7</xdr:row>
      <xdr:rowOff>175259</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393FF83E-9000-68C5-EDE3-659D316C5A2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758940" y="220980"/>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0</xdr:row>
      <xdr:rowOff>194310</xdr:rowOff>
    </xdr:from>
    <xdr:to>
      <xdr:col>25</xdr:col>
      <xdr:colOff>150075</xdr:colOff>
      <xdr:row>36</xdr:row>
      <xdr:rowOff>146610</xdr:rowOff>
    </xdr:to>
    <xdr:sp macro="" textlink="">
      <xdr:nvSpPr>
        <xdr:cNvPr id="2" name="Rectangle 1">
          <a:extLst>
            <a:ext uri="{FF2B5EF4-FFF2-40B4-BE49-F238E27FC236}">
              <a16:creationId xmlns:a16="http://schemas.microsoft.com/office/drawing/2014/main" id="{671E281C-D401-1C5C-4F74-7C1250271EF3}"/>
            </a:ext>
          </a:extLst>
        </xdr:cNvPr>
        <xdr:cNvSpPr/>
      </xdr:nvSpPr>
      <xdr:spPr>
        <a:xfrm>
          <a:off x="809625" y="194310"/>
          <a:ext cx="16009200" cy="7153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380997</xdr:colOff>
      <xdr:row>2</xdr:row>
      <xdr:rowOff>9525</xdr:rowOff>
    </xdr:from>
    <xdr:to>
      <xdr:col>5</xdr:col>
      <xdr:colOff>312614</xdr:colOff>
      <xdr:row>35</xdr:row>
      <xdr:rowOff>133353</xdr:rowOff>
    </xdr:to>
    <xdr:sp macro="" textlink="">
      <xdr:nvSpPr>
        <xdr:cNvPr id="3" name="Rectangle: Top Corners Rounded 2">
          <a:extLst>
            <a:ext uri="{FF2B5EF4-FFF2-40B4-BE49-F238E27FC236}">
              <a16:creationId xmlns:a16="http://schemas.microsoft.com/office/drawing/2014/main" id="{80686F17-4624-CBAE-C9B4-B4F1AC8E3881}"/>
            </a:ext>
          </a:extLst>
        </xdr:cNvPr>
        <xdr:cNvSpPr/>
      </xdr:nvSpPr>
      <xdr:spPr>
        <a:xfrm rot="5400000">
          <a:off x="-916724" y="2372092"/>
          <a:ext cx="6571521" cy="2627925"/>
        </a:xfrm>
        <a:prstGeom prst="round2SameRect">
          <a:avLst>
            <a:gd name="adj1" fmla="val 20081"/>
            <a:gd name="adj2" fmla="val 0"/>
          </a:avLst>
        </a:prstGeom>
        <a:solidFill>
          <a:srgbClr val="3B026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476483</xdr:colOff>
      <xdr:row>3</xdr:row>
      <xdr:rowOff>68534</xdr:rowOff>
    </xdr:from>
    <xdr:to>
      <xdr:col>5</xdr:col>
      <xdr:colOff>118697</xdr:colOff>
      <xdr:row>7</xdr:row>
      <xdr:rowOff>42890</xdr:rowOff>
    </xdr:to>
    <xdr:pic>
      <xdr:nvPicPr>
        <xdr:cNvPr id="5" name="Picture 4">
          <a:extLst>
            <a:ext uri="{FF2B5EF4-FFF2-40B4-BE49-F238E27FC236}">
              <a16:creationId xmlns:a16="http://schemas.microsoft.com/office/drawing/2014/main" id="{331D208C-FDF4-A514-9C51-093EE4DADB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556" y="653973"/>
          <a:ext cx="2318507" cy="754941"/>
        </a:xfrm>
        <a:prstGeom prst="rect">
          <a:avLst/>
        </a:prstGeom>
      </xdr:spPr>
    </xdr:pic>
    <xdr:clientData/>
  </xdr:twoCellAnchor>
  <xdr:twoCellAnchor editAs="oneCell">
    <xdr:from>
      <xdr:col>1</xdr:col>
      <xdr:colOff>580748</xdr:colOff>
      <xdr:row>7</xdr:row>
      <xdr:rowOff>57667</xdr:rowOff>
    </xdr:from>
    <xdr:to>
      <xdr:col>5</xdr:col>
      <xdr:colOff>92927</xdr:colOff>
      <xdr:row>13</xdr:row>
      <xdr:rowOff>157979</xdr:rowOff>
    </xdr:to>
    <mc:AlternateContent xmlns:mc="http://schemas.openxmlformats.org/markup-compatibility/2006" xmlns:a14="http://schemas.microsoft.com/office/drawing/2010/main">
      <mc:Choice Requires="a14">
        <xdr:graphicFrame macro="">
          <xdr:nvGraphicFramePr>
            <xdr:cNvPr id="9" name="Outlet Size 1">
              <a:extLst>
                <a:ext uri="{FF2B5EF4-FFF2-40B4-BE49-F238E27FC236}">
                  <a16:creationId xmlns:a16="http://schemas.microsoft.com/office/drawing/2014/main" id="{996EE8E4-14CF-4345-A778-FE21BA4B48A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49821" y="1423691"/>
              <a:ext cx="2188472" cy="1271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640126</xdr:colOff>
      <xdr:row>2</xdr:row>
      <xdr:rowOff>72651</xdr:rowOff>
    </xdr:from>
    <xdr:to>
      <xdr:col>14</xdr:col>
      <xdr:colOff>287636</xdr:colOff>
      <xdr:row>13</xdr:row>
      <xdr:rowOff>170925</xdr:rowOff>
    </xdr:to>
    <xdr:grpSp>
      <xdr:nvGrpSpPr>
        <xdr:cNvPr id="35" name="Group 34">
          <a:extLst>
            <a:ext uri="{FF2B5EF4-FFF2-40B4-BE49-F238E27FC236}">
              <a16:creationId xmlns:a16="http://schemas.microsoft.com/office/drawing/2014/main" id="{73039F45-0D52-BADB-ED64-78BA2FE4B398}"/>
            </a:ext>
          </a:extLst>
        </xdr:cNvPr>
        <xdr:cNvGrpSpPr/>
      </xdr:nvGrpSpPr>
      <xdr:grpSpPr>
        <a:xfrm>
          <a:off x="3985492" y="462944"/>
          <a:ext cx="5669168" cy="2244883"/>
          <a:chOff x="3520605" y="438454"/>
          <a:chExt cx="5664994" cy="2271385"/>
        </a:xfrm>
      </xdr:grpSpPr>
      <xdr:sp macro="" textlink="">
        <xdr:nvSpPr>
          <xdr:cNvPr id="6" name="Rectangle: Rounded Corners 5">
            <a:extLst>
              <a:ext uri="{FF2B5EF4-FFF2-40B4-BE49-F238E27FC236}">
                <a16:creationId xmlns:a16="http://schemas.microsoft.com/office/drawing/2014/main" id="{E4E8385B-9BBE-6B25-6202-BD5F74972B63}"/>
              </a:ext>
            </a:extLst>
          </xdr:cNvPr>
          <xdr:cNvSpPr/>
        </xdr:nvSpPr>
        <xdr:spPr>
          <a:xfrm>
            <a:off x="3520605" y="448181"/>
            <a:ext cx="2704703"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A$8">
        <xdr:nvSpPr>
          <xdr:cNvPr id="7" name="TextBox 6">
            <a:extLst>
              <a:ext uri="{FF2B5EF4-FFF2-40B4-BE49-F238E27FC236}">
                <a16:creationId xmlns:a16="http://schemas.microsoft.com/office/drawing/2014/main" id="{020A180C-B9EC-D136-B652-E02A3BBBAFD0}"/>
              </a:ext>
            </a:extLst>
          </xdr:cNvPr>
          <xdr:cNvSpPr txBox="1"/>
        </xdr:nvSpPr>
        <xdr:spPr>
          <a:xfrm>
            <a:off x="3720630" y="490361"/>
            <a:ext cx="1173927"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ABE8AC-34B1-4EFD-9018-DE3666D3404A}"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l"/>
              <a:t>$1.2M</a:t>
            </a:fld>
            <a:endParaRPr lang="en-IN" sz="2400" b="1">
              <a:latin typeface="Segoe UI Black" panose="020B0A02040204020203" pitchFamily="34" charset="0"/>
              <a:ea typeface="Segoe UI Black" panose="020B0A02040204020203" pitchFamily="34" charset="0"/>
            </a:endParaRPr>
          </a:p>
        </xdr:txBody>
      </xdr:sp>
      <xdr:sp macro="" textlink="">
        <xdr:nvSpPr>
          <xdr:cNvPr id="10" name="TextBox 9">
            <a:extLst>
              <a:ext uri="{FF2B5EF4-FFF2-40B4-BE49-F238E27FC236}">
                <a16:creationId xmlns:a16="http://schemas.microsoft.com/office/drawing/2014/main" id="{00476C4E-D75C-BC1D-057F-C1598C4100C0}"/>
              </a:ext>
            </a:extLst>
          </xdr:cNvPr>
          <xdr:cNvSpPr txBox="1"/>
        </xdr:nvSpPr>
        <xdr:spPr>
          <a:xfrm>
            <a:off x="3742720" y="974777"/>
            <a:ext cx="1429952"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 Sales</a:t>
            </a:r>
          </a:p>
        </xdr:txBody>
      </xdr:sp>
      <xdr:sp macro="" textlink="">
        <xdr:nvSpPr>
          <xdr:cNvPr id="15" name="Rectangle: Rounded Corners 14">
            <a:extLst>
              <a:ext uri="{FF2B5EF4-FFF2-40B4-BE49-F238E27FC236}">
                <a16:creationId xmlns:a16="http://schemas.microsoft.com/office/drawing/2014/main" id="{F40EF00D-E34F-4C36-92AA-05A135379CA1}"/>
              </a:ext>
            </a:extLst>
          </xdr:cNvPr>
          <xdr:cNvSpPr/>
        </xdr:nvSpPr>
        <xdr:spPr>
          <a:xfrm>
            <a:off x="6469006" y="438454"/>
            <a:ext cx="2704704"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B$8">
        <xdr:nvSpPr>
          <xdr:cNvPr id="16" name="TextBox 15">
            <a:extLst>
              <a:ext uri="{FF2B5EF4-FFF2-40B4-BE49-F238E27FC236}">
                <a16:creationId xmlns:a16="http://schemas.microsoft.com/office/drawing/2014/main" id="{A49BACBD-1343-4E27-9FD6-C47E28CCB444}"/>
              </a:ext>
            </a:extLst>
          </xdr:cNvPr>
          <xdr:cNvSpPr txBox="1"/>
        </xdr:nvSpPr>
        <xdr:spPr>
          <a:xfrm>
            <a:off x="6669031" y="480634"/>
            <a:ext cx="1173929"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B76F848-82E7-4897-B93F-F0616E0A9835}"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$141</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7" name="TextBox 16">
            <a:extLst>
              <a:ext uri="{FF2B5EF4-FFF2-40B4-BE49-F238E27FC236}">
                <a16:creationId xmlns:a16="http://schemas.microsoft.com/office/drawing/2014/main" id="{6E933E88-B3C2-46B4-8C97-339186A20B6E}"/>
              </a:ext>
            </a:extLst>
          </xdr:cNvPr>
          <xdr:cNvSpPr txBox="1"/>
        </xdr:nvSpPr>
        <xdr:spPr>
          <a:xfrm>
            <a:off x="6688919" y="965050"/>
            <a:ext cx="1429954"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 Sales</a:t>
            </a:r>
          </a:p>
        </xdr:txBody>
      </xdr:sp>
      <xdr:sp macro="" textlink="">
        <xdr:nvSpPr>
          <xdr:cNvPr id="24" name="Rectangle: Rounded Corners 23">
            <a:extLst>
              <a:ext uri="{FF2B5EF4-FFF2-40B4-BE49-F238E27FC236}">
                <a16:creationId xmlns:a16="http://schemas.microsoft.com/office/drawing/2014/main" id="{2EB1E828-3970-4FE7-B742-C265A916C2F6}"/>
              </a:ext>
            </a:extLst>
          </xdr:cNvPr>
          <xdr:cNvSpPr/>
        </xdr:nvSpPr>
        <xdr:spPr>
          <a:xfrm>
            <a:off x="3532494" y="1722061"/>
            <a:ext cx="2704703"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C$8">
        <xdr:nvSpPr>
          <xdr:cNvPr id="25" name="TextBox 24">
            <a:extLst>
              <a:ext uri="{FF2B5EF4-FFF2-40B4-BE49-F238E27FC236}">
                <a16:creationId xmlns:a16="http://schemas.microsoft.com/office/drawing/2014/main" id="{DCAC50A9-3204-474F-9FCB-2EFAFDCBE36D}"/>
              </a:ext>
            </a:extLst>
          </xdr:cNvPr>
          <xdr:cNvSpPr txBox="1"/>
        </xdr:nvSpPr>
        <xdr:spPr>
          <a:xfrm>
            <a:off x="3732519" y="1764241"/>
            <a:ext cx="1173927"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96390C-2907-4FFC-BF33-C9D3B90A7C35}"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6" name="TextBox 25">
            <a:extLst>
              <a:ext uri="{FF2B5EF4-FFF2-40B4-BE49-F238E27FC236}">
                <a16:creationId xmlns:a16="http://schemas.microsoft.com/office/drawing/2014/main" id="{D139E5C6-004B-43C2-8350-AA6590A7780F}"/>
              </a:ext>
            </a:extLst>
          </xdr:cNvPr>
          <xdr:cNvSpPr txBox="1"/>
        </xdr:nvSpPr>
        <xdr:spPr>
          <a:xfrm>
            <a:off x="3754609" y="2246256"/>
            <a:ext cx="1718500" cy="358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Number of Items</a:t>
            </a:r>
          </a:p>
        </xdr:txBody>
      </xdr:sp>
      <xdr:sp macro="" textlink="">
        <xdr:nvSpPr>
          <xdr:cNvPr id="27" name="Rectangle: Rounded Corners 26">
            <a:extLst>
              <a:ext uri="{FF2B5EF4-FFF2-40B4-BE49-F238E27FC236}">
                <a16:creationId xmlns:a16="http://schemas.microsoft.com/office/drawing/2014/main" id="{B6D73C5B-3694-4755-AC30-1F8013727D67}"/>
              </a:ext>
            </a:extLst>
          </xdr:cNvPr>
          <xdr:cNvSpPr/>
        </xdr:nvSpPr>
        <xdr:spPr>
          <a:xfrm>
            <a:off x="6480895" y="1712334"/>
            <a:ext cx="2704704"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D$8">
        <xdr:nvSpPr>
          <xdr:cNvPr id="28" name="TextBox 27">
            <a:extLst>
              <a:ext uri="{FF2B5EF4-FFF2-40B4-BE49-F238E27FC236}">
                <a16:creationId xmlns:a16="http://schemas.microsoft.com/office/drawing/2014/main" id="{C8819A62-4D08-4307-9E56-4B76747CC318}"/>
              </a:ext>
            </a:extLst>
          </xdr:cNvPr>
          <xdr:cNvSpPr txBox="1"/>
        </xdr:nvSpPr>
        <xdr:spPr>
          <a:xfrm>
            <a:off x="6680920" y="1754514"/>
            <a:ext cx="1173929"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5718724-750F-4B1A-8EBD-64794773F88B}"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4.0</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9" name="TextBox 28">
            <a:extLst>
              <a:ext uri="{FF2B5EF4-FFF2-40B4-BE49-F238E27FC236}">
                <a16:creationId xmlns:a16="http://schemas.microsoft.com/office/drawing/2014/main" id="{D3696AEF-A6E4-4F0C-9E7E-05A9B4223DF9}"/>
              </a:ext>
            </a:extLst>
          </xdr:cNvPr>
          <xdr:cNvSpPr txBox="1"/>
        </xdr:nvSpPr>
        <xdr:spPr>
          <a:xfrm>
            <a:off x="6700808" y="2238932"/>
            <a:ext cx="1429954"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 Ratings</a:t>
            </a:r>
          </a:p>
        </xdr:txBody>
      </xdr:sp>
      <xdr:pic>
        <xdr:nvPicPr>
          <xdr:cNvPr id="30" name="Picture 29">
            <a:extLst>
              <a:ext uri="{FF2B5EF4-FFF2-40B4-BE49-F238E27FC236}">
                <a16:creationId xmlns:a16="http://schemas.microsoft.com/office/drawing/2014/main" id="{D39F0FC8-D392-A1D8-BAD7-AFB2D63083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77061" y="756047"/>
            <a:ext cx="396554"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a:extLst>
              <a:ext uri="{FF2B5EF4-FFF2-40B4-BE49-F238E27FC236}">
                <a16:creationId xmlns:a16="http://schemas.microsoft.com/office/drawing/2014/main" id="{325966B9-6AEC-CFF5-7552-B7CDE58F4DE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05636" y="2029927"/>
            <a:ext cx="355882"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a:extLst>
              <a:ext uri="{FF2B5EF4-FFF2-40B4-BE49-F238E27FC236}">
                <a16:creationId xmlns:a16="http://schemas.microsoft.com/office/drawing/2014/main" id="{4F3C348A-3C74-5107-3111-A4EBFD5DED5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10107" y="765774"/>
            <a:ext cx="354706"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32">
            <a:extLst>
              <a:ext uri="{FF2B5EF4-FFF2-40B4-BE49-F238E27FC236}">
                <a16:creationId xmlns:a16="http://schemas.microsoft.com/office/drawing/2014/main" id="{E6CFC941-7F89-0982-AC58-0A761E15628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657732" y="2039654"/>
            <a:ext cx="355882" cy="35506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637891</xdr:colOff>
      <xdr:row>14</xdr:row>
      <xdr:rowOff>115991</xdr:rowOff>
    </xdr:from>
    <xdr:to>
      <xdr:col>14</xdr:col>
      <xdr:colOff>302481</xdr:colOff>
      <xdr:row>35</xdr:row>
      <xdr:rowOff>31325</xdr:rowOff>
    </xdr:to>
    <xdr:sp macro="" textlink="">
      <xdr:nvSpPr>
        <xdr:cNvPr id="39" name="Rectangle: Rounded Corners 38">
          <a:extLst>
            <a:ext uri="{FF2B5EF4-FFF2-40B4-BE49-F238E27FC236}">
              <a16:creationId xmlns:a16="http://schemas.microsoft.com/office/drawing/2014/main" id="{9ADCB93C-E727-7DD3-ED2C-78FC79D28961}"/>
            </a:ext>
          </a:extLst>
        </xdr:cNvPr>
        <xdr:cNvSpPr/>
      </xdr:nvSpPr>
      <xdr:spPr>
        <a:xfrm>
          <a:off x="4008276" y="2851376"/>
          <a:ext cx="5731282" cy="4018411"/>
        </a:xfrm>
        <a:prstGeom prst="roundRect">
          <a:avLst>
            <a:gd name="adj" fmla="val 7871"/>
          </a:avLst>
        </a:prstGeom>
        <a:solidFill>
          <a:schemeClr val="bg1"/>
        </a:solidFill>
        <a:ln>
          <a:noFill/>
        </a:ln>
        <a:effectLst>
          <a:outerShdw blurRad="50800" dist="38100" dir="2700000" algn="tl" rotWithShape="0">
            <a:schemeClr val="tx1">
              <a:alpha val="40000"/>
            </a:scheme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149960</xdr:colOff>
      <xdr:row>16</xdr:row>
      <xdr:rowOff>98581</xdr:rowOff>
    </xdr:from>
    <xdr:to>
      <xdr:col>9</xdr:col>
      <xdr:colOff>444854</xdr:colOff>
      <xdr:row>25</xdr:row>
      <xdr:rowOff>1192</xdr:rowOff>
    </xdr:to>
    <xdr:graphicFrame macro="">
      <xdr:nvGraphicFramePr>
        <xdr:cNvPr id="40" name="Chart 39">
          <a:extLst>
            <a:ext uri="{FF2B5EF4-FFF2-40B4-BE49-F238E27FC236}">
              <a16:creationId xmlns:a16="http://schemas.microsoft.com/office/drawing/2014/main" id="{EE62B56A-DE1B-4AA7-BD54-9B8E6E79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149360</xdr:colOff>
      <xdr:row>15</xdr:row>
      <xdr:rowOff>33157</xdr:rowOff>
    </xdr:from>
    <xdr:to>
      <xdr:col>9</xdr:col>
      <xdr:colOff>426269</xdr:colOff>
      <xdr:row>16</xdr:row>
      <xdr:rowOff>192831</xdr:rowOff>
    </xdr:to>
    <xdr:sp macro="" textlink="">
      <xdr:nvSpPr>
        <xdr:cNvPr id="41" name="TextBox 40">
          <a:extLst>
            <a:ext uri="{FF2B5EF4-FFF2-40B4-BE49-F238E27FC236}">
              <a16:creationId xmlns:a16="http://schemas.microsoft.com/office/drawing/2014/main" id="{259B2F35-B8AC-4717-85DB-3DBC5EFEA58A}"/>
            </a:ext>
          </a:extLst>
        </xdr:cNvPr>
        <xdr:cNvSpPr txBox="1"/>
      </xdr:nvSpPr>
      <xdr:spPr>
        <a:xfrm>
          <a:off x="4193822" y="2963926"/>
          <a:ext cx="2299139" cy="355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Fat Content</a:t>
          </a:r>
        </a:p>
      </xdr:txBody>
    </xdr:sp>
    <xdr:clientData/>
  </xdr:twoCellAnchor>
  <xdr:twoCellAnchor>
    <xdr:from>
      <xdr:col>9</xdr:col>
      <xdr:colOff>560419</xdr:colOff>
      <xdr:row>15</xdr:row>
      <xdr:rowOff>139390</xdr:rowOff>
    </xdr:from>
    <xdr:to>
      <xdr:col>9</xdr:col>
      <xdr:colOff>579005</xdr:colOff>
      <xdr:row>34</xdr:row>
      <xdr:rowOff>18585</xdr:rowOff>
    </xdr:to>
    <xdr:cxnSp macro="">
      <xdr:nvCxnSpPr>
        <xdr:cNvPr id="43" name="Straight Connector 42">
          <a:extLst>
            <a:ext uri="{FF2B5EF4-FFF2-40B4-BE49-F238E27FC236}">
              <a16:creationId xmlns:a16="http://schemas.microsoft.com/office/drawing/2014/main" id="{B10AB686-C7E4-5F61-8BDC-CCA78B75372B}"/>
            </a:ext>
          </a:extLst>
        </xdr:cNvPr>
        <xdr:cNvCxnSpPr/>
      </xdr:nvCxnSpPr>
      <xdr:spPr>
        <a:xfrm>
          <a:off x="6627111" y="3070159"/>
          <a:ext cx="18586" cy="359150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105347</xdr:colOff>
      <xdr:row>25</xdr:row>
      <xdr:rowOff>35350</xdr:rowOff>
    </xdr:from>
    <xdr:to>
      <xdr:col>9</xdr:col>
      <xdr:colOff>419574</xdr:colOff>
      <xdr:row>25</xdr:row>
      <xdr:rowOff>35350</xdr:rowOff>
    </xdr:to>
    <xdr:cxnSp macro="">
      <xdr:nvCxnSpPr>
        <xdr:cNvPr id="44" name="Straight Connector 43">
          <a:extLst>
            <a:ext uri="{FF2B5EF4-FFF2-40B4-BE49-F238E27FC236}">
              <a16:creationId xmlns:a16="http://schemas.microsoft.com/office/drawing/2014/main" id="{D3E511F2-5842-4C88-94B9-B6BE0492CC19}"/>
            </a:ext>
          </a:extLst>
        </xdr:cNvPr>
        <xdr:cNvCxnSpPr/>
      </xdr:nvCxnSpPr>
      <xdr:spPr>
        <a:xfrm>
          <a:off x="4149809" y="4919965"/>
          <a:ext cx="2336457"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175917</xdr:colOff>
      <xdr:row>25</xdr:row>
      <xdr:rowOff>66743</xdr:rowOff>
    </xdr:from>
    <xdr:to>
      <xdr:col>9</xdr:col>
      <xdr:colOff>452826</xdr:colOff>
      <xdr:row>27</xdr:row>
      <xdr:rowOff>30026</xdr:rowOff>
    </xdr:to>
    <xdr:sp macro="" textlink="">
      <xdr:nvSpPr>
        <xdr:cNvPr id="49" name="TextBox 48">
          <a:extLst>
            <a:ext uri="{FF2B5EF4-FFF2-40B4-BE49-F238E27FC236}">
              <a16:creationId xmlns:a16="http://schemas.microsoft.com/office/drawing/2014/main" id="{788F205A-2EBE-40E4-B4F6-C90C4945C1B9}"/>
            </a:ext>
          </a:extLst>
        </xdr:cNvPr>
        <xdr:cNvSpPr txBox="1"/>
      </xdr:nvSpPr>
      <xdr:spPr>
        <a:xfrm>
          <a:off x="4220379" y="4951358"/>
          <a:ext cx="2299139" cy="35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Fat by Outlet</a:t>
          </a:r>
        </a:p>
      </xdr:txBody>
    </xdr:sp>
    <xdr:clientData/>
  </xdr:twoCellAnchor>
  <xdr:twoCellAnchor>
    <xdr:from>
      <xdr:col>6</xdr:col>
      <xdr:colOff>75735</xdr:colOff>
      <xdr:row>26</xdr:row>
      <xdr:rowOff>32503</xdr:rowOff>
    </xdr:from>
    <xdr:to>
      <xdr:col>9</xdr:col>
      <xdr:colOff>444952</xdr:colOff>
      <xdr:row>35</xdr:row>
      <xdr:rowOff>30090</xdr:rowOff>
    </xdr:to>
    <xdr:graphicFrame macro="">
      <xdr:nvGraphicFramePr>
        <xdr:cNvPr id="52" name="Chart 51">
          <a:extLst>
            <a:ext uri="{FF2B5EF4-FFF2-40B4-BE49-F238E27FC236}">
              <a16:creationId xmlns:a16="http://schemas.microsoft.com/office/drawing/2014/main" id="{231EC454-2AB0-4A3D-AC6E-4D3723B09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609243</xdr:colOff>
      <xdr:row>16</xdr:row>
      <xdr:rowOff>25088</xdr:rowOff>
    </xdr:from>
    <xdr:to>
      <xdr:col>14</xdr:col>
      <xdr:colOff>246892</xdr:colOff>
      <xdr:row>35</xdr:row>
      <xdr:rowOff>37005</xdr:rowOff>
    </xdr:to>
    <xdr:graphicFrame macro="">
      <xdr:nvGraphicFramePr>
        <xdr:cNvPr id="54" name="Chart 53">
          <a:extLst>
            <a:ext uri="{FF2B5EF4-FFF2-40B4-BE49-F238E27FC236}">
              <a16:creationId xmlns:a16="http://schemas.microsoft.com/office/drawing/2014/main" id="{726666D9-F153-49D7-BF11-EBE18BD4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313559</xdr:colOff>
      <xdr:row>15</xdr:row>
      <xdr:rowOff>4498</xdr:rowOff>
    </xdr:from>
    <xdr:to>
      <xdr:col>13</xdr:col>
      <xdr:colOff>597795</xdr:colOff>
      <xdr:row>16</xdr:row>
      <xdr:rowOff>158473</xdr:rowOff>
    </xdr:to>
    <xdr:sp macro="" textlink="">
      <xdr:nvSpPr>
        <xdr:cNvPr id="55" name="TextBox 54">
          <a:extLst>
            <a:ext uri="{FF2B5EF4-FFF2-40B4-BE49-F238E27FC236}">
              <a16:creationId xmlns:a16="http://schemas.microsoft.com/office/drawing/2014/main" id="{1E49C00D-D761-49CC-A8D8-4289C06E6811}"/>
            </a:ext>
          </a:extLst>
        </xdr:cNvPr>
        <xdr:cNvSpPr txBox="1"/>
      </xdr:nvSpPr>
      <xdr:spPr>
        <a:xfrm>
          <a:off x="7054328" y="2935267"/>
          <a:ext cx="2306467"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Item Type</a:t>
          </a:r>
        </a:p>
      </xdr:txBody>
    </xdr:sp>
    <xdr:clientData/>
  </xdr:twoCellAnchor>
  <xdr:twoCellAnchor>
    <xdr:from>
      <xdr:col>15</xdr:col>
      <xdr:colOff>40856</xdr:colOff>
      <xdr:row>1</xdr:row>
      <xdr:rowOff>126253</xdr:rowOff>
    </xdr:from>
    <xdr:to>
      <xdr:col>23</xdr:col>
      <xdr:colOff>379523</xdr:colOff>
      <xdr:row>35</xdr:row>
      <xdr:rowOff>1</xdr:rowOff>
    </xdr:to>
    <xdr:sp macro="" textlink="">
      <xdr:nvSpPr>
        <xdr:cNvPr id="56" name="Rectangle: Rounded Corners 55">
          <a:extLst>
            <a:ext uri="{FF2B5EF4-FFF2-40B4-BE49-F238E27FC236}">
              <a16:creationId xmlns:a16="http://schemas.microsoft.com/office/drawing/2014/main" id="{66E6FA70-4157-4DCF-922E-3726F9CBE036}"/>
            </a:ext>
          </a:extLst>
        </xdr:cNvPr>
        <xdr:cNvSpPr/>
      </xdr:nvSpPr>
      <xdr:spPr>
        <a:xfrm>
          <a:off x="10074825" y="324024"/>
          <a:ext cx="5690118" cy="6597962"/>
        </a:xfrm>
        <a:prstGeom prst="roundRect">
          <a:avLst>
            <a:gd name="adj" fmla="val 7871"/>
          </a:avLst>
        </a:prstGeom>
        <a:solidFill>
          <a:schemeClr val="bg1"/>
        </a:solidFill>
        <a:ln>
          <a:noFill/>
        </a:ln>
        <a:effectLst>
          <a:outerShdw blurRad="50800" dist="38100" dir="2700000" algn="tl" rotWithShape="0">
            <a:schemeClr val="tx1">
              <a:alpha val="40000"/>
            </a:scheme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35508</xdr:colOff>
      <xdr:row>2</xdr:row>
      <xdr:rowOff>77351</xdr:rowOff>
    </xdr:from>
    <xdr:to>
      <xdr:col>18</xdr:col>
      <xdr:colOff>313593</xdr:colOff>
      <xdr:row>4</xdr:row>
      <xdr:rowOff>35942</xdr:rowOff>
    </xdr:to>
    <xdr:sp macro="" textlink="">
      <xdr:nvSpPr>
        <xdr:cNvPr id="57" name="TextBox 56">
          <a:extLst>
            <a:ext uri="{FF2B5EF4-FFF2-40B4-BE49-F238E27FC236}">
              <a16:creationId xmlns:a16="http://schemas.microsoft.com/office/drawing/2014/main" id="{A98F5DF9-5D35-4995-97A4-1B91C974DA4E}"/>
            </a:ext>
          </a:extLst>
        </xdr:cNvPr>
        <xdr:cNvSpPr txBox="1"/>
      </xdr:nvSpPr>
      <xdr:spPr>
        <a:xfrm>
          <a:off x="10146662" y="468120"/>
          <a:ext cx="2300316"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Outlet Establishment</a:t>
          </a:r>
        </a:p>
      </xdr:txBody>
    </xdr:sp>
    <xdr:clientData/>
  </xdr:twoCellAnchor>
  <xdr:twoCellAnchor>
    <xdr:from>
      <xdr:col>15</xdr:col>
      <xdr:colOff>78144</xdr:colOff>
      <xdr:row>2</xdr:row>
      <xdr:rowOff>181274</xdr:rowOff>
    </xdr:from>
    <xdr:to>
      <xdr:col>23</xdr:col>
      <xdr:colOff>371223</xdr:colOff>
      <xdr:row>13</xdr:row>
      <xdr:rowOff>9769</xdr:rowOff>
    </xdr:to>
    <xdr:graphicFrame macro="">
      <xdr:nvGraphicFramePr>
        <xdr:cNvPr id="58" name="Chart 57">
          <a:extLst>
            <a:ext uri="{FF2B5EF4-FFF2-40B4-BE49-F238E27FC236}">
              <a16:creationId xmlns:a16="http://schemas.microsoft.com/office/drawing/2014/main" id="{8538B241-5AFF-4AD3-9D83-A9640C34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195385</xdr:colOff>
      <xdr:row>13</xdr:row>
      <xdr:rowOff>78154</xdr:rowOff>
    </xdr:from>
    <xdr:to>
      <xdr:col>23</xdr:col>
      <xdr:colOff>175846</xdr:colOff>
      <xdr:row>13</xdr:row>
      <xdr:rowOff>78154</xdr:rowOff>
    </xdr:to>
    <xdr:cxnSp macro="">
      <xdr:nvCxnSpPr>
        <xdr:cNvPr id="59" name="Straight Connector 58">
          <a:extLst>
            <a:ext uri="{FF2B5EF4-FFF2-40B4-BE49-F238E27FC236}">
              <a16:creationId xmlns:a16="http://schemas.microsoft.com/office/drawing/2014/main" id="{468DEC44-FA74-4D68-B7E1-6855FA6CD48B}"/>
            </a:ext>
          </a:extLst>
        </xdr:cNvPr>
        <xdr:cNvCxnSpPr/>
      </xdr:nvCxnSpPr>
      <xdr:spPr>
        <a:xfrm>
          <a:off x="10306539" y="2618154"/>
          <a:ext cx="5373076"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260804</xdr:colOff>
      <xdr:row>13</xdr:row>
      <xdr:rowOff>98282</xdr:rowOff>
    </xdr:from>
    <xdr:to>
      <xdr:col>17</xdr:col>
      <xdr:colOff>545040</xdr:colOff>
      <xdr:row>15</xdr:row>
      <xdr:rowOff>56873</xdr:rowOff>
    </xdr:to>
    <xdr:sp macro="" textlink="">
      <xdr:nvSpPr>
        <xdr:cNvPr id="63" name="TextBox 62">
          <a:extLst>
            <a:ext uri="{FF2B5EF4-FFF2-40B4-BE49-F238E27FC236}">
              <a16:creationId xmlns:a16="http://schemas.microsoft.com/office/drawing/2014/main" id="{16CE1CFD-504F-4C3F-8B42-B8509DEC3DA5}"/>
            </a:ext>
          </a:extLst>
        </xdr:cNvPr>
        <xdr:cNvSpPr txBox="1"/>
      </xdr:nvSpPr>
      <xdr:spPr>
        <a:xfrm>
          <a:off x="9697881" y="2638282"/>
          <a:ext cx="2306467"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Outlet Size</a:t>
          </a:r>
        </a:p>
      </xdr:txBody>
    </xdr:sp>
    <xdr:clientData/>
  </xdr:twoCellAnchor>
  <xdr:twoCellAnchor>
    <xdr:from>
      <xdr:col>15</xdr:col>
      <xdr:colOff>154357</xdr:colOff>
      <xdr:row>14</xdr:row>
      <xdr:rowOff>92770</xdr:rowOff>
    </xdr:from>
    <xdr:to>
      <xdr:col>18</xdr:col>
      <xdr:colOff>234461</xdr:colOff>
      <xdr:row>24</xdr:row>
      <xdr:rowOff>152133</xdr:rowOff>
    </xdr:to>
    <xdr:graphicFrame macro="">
      <xdr:nvGraphicFramePr>
        <xdr:cNvPr id="3072" name="Chart 3071">
          <a:extLst>
            <a:ext uri="{FF2B5EF4-FFF2-40B4-BE49-F238E27FC236}">
              <a16:creationId xmlns:a16="http://schemas.microsoft.com/office/drawing/2014/main" id="{A03C213B-B7E5-487C-AFD7-9E0356ACB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188436</xdr:colOff>
      <xdr:row>24</xdr:row>
      <xdr:rowOff>163255</xdr:rowOff>
    </xdr:from>
    <xdr:to>
      <xdr:col>23</xdr:col>
      <xdr:colOff>168897</xdr:colOff>
      <xdr:row>24</xdr:row>
      <xdr:rowOff>163255</xdr:rowOff>
    </xdr:to>
    <xdr:cxnSp macro="">
      <xdr:nvCxnSpPr>
        <xdr:cNvPr id="3074" name="Straight Connector 3073">
          <a:extLst>
            <a:ext uri="{FF2B5EF4-FFF2-40B4-BE49-F238E27FC236}">
              <a16:creationId xmlns:a16="http://schemas.microsoft.com/office/drawing/2014/main" id="{EC6EED51-8C74-4968-B3F0-FF86CC05DD9D}"/>
            </a:ext>
          </a:extLst>
        </xdr:cNvPr>
        <xdr:cNvCxnSpPr/>
      </xdr:nvCxnSpPr>
      <xdr:spPr>
        <a:xfrm>
          <a:off x="10263333" y="4876657"/>
          <a:ext cx="5353739"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459527</xdr:colOff>
      <xdr:row>14</xdr:row>
      <xdr:rowOff>0</xdr:rowOff>
    </xdr:from>
    <xdr:to>
      <xdr:col>18</xdr:col>
      <xdr:colOff>465260</xdr:colOff>
      <xdr:row>24</xdr:row>
      <xdr:rowOff>62279</xdr:rowOff>
    </xdr:to>
    <xdr:cxnSp macro="">
      <xdr:nvCxnSpPr>
        <xdr:cNvPr id="3078" name="Straight Connector 3077">
          <a:extLst>
            <a:ext uri="{FF2B5EF4-FFF2-40B4-BE49-F238E27FC236}">
              <a16:creationId xmlns:a16="http://schemas.microsoft.com/office/drawing/2014/main" id="{A954670A-F29D-479E-B0C8-4685F29992A6}"/>
            </a:ext>
          </a:extLst>
        </xdr:cNvPr>
        <xdr:cNvCxnSpPr/>
      </xdr:nvCxnSpPr>
      <xdr:spPr>
        <a:xfrm flipH="1" flipV="1">
          <a:off x="12500290" y="2768794"/>
          <a:ext cx="5733" cy="2039989"/>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600416</xdr:colOff>
      <xdr:row>13</xdr:row>
      <xdr:rowOff>102159</xdr:rowOff>
    </xdr:from>
    <xdr:to>
      <xdr:col>22</xdr:col>
      <xdr:colOff>215720</xdr:colOff>
      <xdr:row>15</xdr:row>
      <xdr:rowOff>60750</xdr:rowOff>
    </xdr:to>
    <xdr:sp macro="" textlink="">
      <xdr:nvSpPr>
        <xdr:cNvPr id="3082" name="TextBox 3081">
          <a:extLst>
            <a:ext uri="{FF2B5EF4-FFF2-40B4-BE49-F238E27FC236}">
              <a16:creationId xmlns:a16="http://schemas.microsoft.com/office/drawing/2014/main" id="{BFA7D2B0-061F-4A9F-87EB-3868671E8CF6}"/>
            </a:ext>
          </a:extLst>
        </xdr:cNvPr>
        <xdr:cNvSpPr txBox="1"/>
      </xdr:nvSpPr>
      <xdr:spPr>
        <a:xfrm>
          <a:off x="12641179" y="2673182"/>
          <a:ext cx="2291030" cy="35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ysClr val="windowText" lastClr="000000"/>
              </a:solidFill>
            </a:rPr>
            <a:t>Outlet Location</a:t>
          </a:r>
        </a:p>
      </xdr:txBody>
    </xdr:sp>
    <xdr:clientData/>
  </xdr:twoCellAnchor>
  <xdr:twoCellAnchor>
    <xdr:from>
      <xdr:col>18</xdr:col>
      <xdr:colOff>577568</xdr:colOff>
      <xdr:row>15</xdr:row>
      <xdr:rowOff>36614</xdr:rowOff>
    </xdr:from>
    <xdr:to>
      <xdr:col>23</xdr:col>
      <xdr:colOff>162871</xdr:colOff>
      <xdr:row>23</xdr:row>
      <xdr:rowOff>186137</xdr:rowOff>
    </xdr:to>
    <mc:AlternateContent xmlns:mc="http://schemas.openxmlformats.org/markup-compatibility/2006">
      <mc:Choice xmlns:cx2="http://schemas.microsoft.com/office/drawing/2015/10/21/chartex" Requires="cx2">
        <xdr:graphicFrame macro="">
          <xdr:nvGraphicFramePr>
            <xdr:cNvPr id="3083" name="Chart 3082">
              <a:extLst>
                <a:ext uri="{FF2B5EF4-FFF2-40B4-BE49-F238E27FC236}">
                  <a16:creationId xmlns:a16="http://schemas.microsoft.com/office/drawing/2014/main" id="{0032E2E6-924C-4084-AD9C-94338AFF6A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647648" y="3008414"/>
              <a:ext cx="2938103" cy="17344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119470</xdr:colOff>
      <xdr:row>24</xdr:row>
      <xdr:rowOff>160380</xdr:rowOff>
    </xdr:from>
    <xdr:to>
      <xdr:col>18</xdr:col>
      <xdr:colOff>403706</xdr:colOff>
      <xdr:row>26</xdr:row>
      <xdr:rowOff>125796</xdr:rowOff>
    </xdr:to>
    <xdr:sp macro="" textlink="">
      <xdr:nvSpPr>
        <xdr:cNvPr id="3084" name="TextBox 3083">
          <a:extLst>
            <a:ext uri="{FF2B5EF4-FFF2-40B4-BE49-F238E27FC236}">
              <a16:creationId xmlns:a16="http://schemas.microsoft.com/office/drawing/2014/main" id="{91879074-DC50-4DBB-8B63-06917B966818}"/>
            </a:ext>
          </a:extLst>
        </xdr:cNvPr>
        <xdr:cNvSpPr txBox="1"/>
      </xdr:nvSpPr>
      <xdr:spPr>
        <a:xfrm>
          <a:off x="10148373" y="4879864"/>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ysClr val="windowText" lastClr="000000"/>
              </a:solidFill>
            </a:rPr>
            <a:t>Outlet Type</a:t>
          </a:r>
        </a:p>
      </xdr:txBody>
    </xdr:sp>
    <xdr:clientData/>
  </xdr:twoCellAnchor>
  <xdr:twoCellAnchor>
    <xdr:from>
      <xdr:col>15</xdr:col>
      <xdr:colOff>227625</xdr:colOff>
      <xdr:row>26</xdr:row>
      <xdr:rowOff>173242</xdr:rowOff>
    </xdr:from>
    <xdr:to>
      <xdr:col>20</xdr:col>
      <xdr:colOff>58995</xdr:colOff>
      <xdr:row>34</xdr:row>
      <xdr:rowOff>196267</xdr:rowOff>
    </xdr:to>
    <xdr:graphicFrame macro="">
      <xdr:nvGraphicFramePr>
        <xdr:cNvPr id="3085" name="Chart 3084">
          <a:extLst>
            <a:ext uri="{FF2B5EF4-FFF2-40B4-BE49-F238E27FC236}">
              <a16:creationId xmlns:a16="http://schemas.microsoft.com/office/drawing/2014/main" id="{2BF3DFC8-29F1-4043-AD0D-92E8567CF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530943</xdr:colOff>
      <xdr:row>26</xdr:row>
      <xdr:rowOff>176977</xdr:rowOff>
    </xdr:from>
    <xdr:to>
      <xdr:col>23</xdr:col>
      <xdr:colOff>176981</xdr:colOff>
      <xdr:row>34</xdr:row>
      <xdr:rowOff>186621</xdr:rowOff>
    </xdr:to>
    <xdr:graphicFrame macro="">
      <xdr:nvGraphicFramePr>
        <xdr:cNvPr id="3086" name="Chart 3085">
          <a:extLst>
            <a:ext uri="{FF2B5EF4-FFF2-40B4-BE49-F238E27FC236}">
              <a16:creationId xmlns:a16="http://schemas.microsoft.com/office/drawing/2014/main" id="{3BA78B07-5641-408A-8907-BAE18EEA2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611083</xdr:colOff>
      <xdr:row>26</xdr:row>
      <xdr:rowOff>37472</xdr:rowOff>
    </xdr:from>
    <xdr:to>
      <xdr:col>20</xdr:col>
      <xdr:colOff>226726</xdr:colOff>
      <xdr:row>28</xdr:row>
      <xdr:rowOff>2887</xdr:rowOff>
    </xdr:to>
    <xdr:sp macro="" textlink="">
      <xdr:nvSpPr>
        <xdr:cNvPr id="3087" name="TextBox 3086">
          <a:extLst>
            <a:ext uri="{FF2B5EF4-FFF2-40B4-BE49-F238E27FC236}">
              <a16:creationId xmlns:a16="http://schemas.microsoft.com/office/drawing/2014/main" id="{643D97F8-FBB2-413E-A618-A11B6B2145DC}"/>
            </a:ext>
          </a:extLst>
        </xdr:cNvPr>
        <xdr:cNvSpPr txBox="1"/>
      </xdr:nvSpPr>
      <xdr:spPr>
        <a:xfrm>
          <a:off x="11308580" y="5150246"/>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ysClr val="windowText" lastClr="000000"/>
              </a:solidFill>
            </a:rPr>
            <a:t>Total Sales</a:t>
          </a:r>
        </a:p>
      </xdr:txBody>
    </xdr:sp>
    <xdr:clientData/>
  </xdr:twoCellAnchor>
  <xdr:twoCellAnchor>
    <xdr:from>
      <xdr:col>20</xdr:col>
      <xdr:colOff>21147</xdr:colOff>
      <xdr:row>26</xdr:row>
      <xdr:rowOff>17807</xdr:rowOff>
    </xdr:from>
    <xdr:to>
      <xdr:col>23</xdr:col>
      <xdr:colOff>305383</xdr:colOff>
      <xdr:row>27</xdr:row>
      <xdr:rowOff>179868</xdr:rowOff>
    </xdr:to>
    <xdr:sp macro="" textlink="">
      <xdr:nvSpPr>
        <xdr:cNvPr id="3088" name="TextBox 3087">
          <a:extLst>
            <a:ext uri="{FF2B5EF4-FFF2-40B4-BE49-F238E27FC236}">
              <a16:creationId xmlns:a16="http://schemas.microsoft.com/office/drawing/2014/main" id="{86032881-995D-4AB8-AC22-74179B60BA06}"/>
            </a:ext>
          </a:extLst>
        </xdr:cNvPr>
        <xdr:cNvSpPr txBox="1"/>
      </xdr:nvSpPr>
      <xdr:spPr>
        <a:xfrm>
          <a:off x="13393018" y="5130581"/>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ysClr val="windowText" lastClr="000000"/>
              </a:solidFill>
            </a:rPr>
            <a:t>No. of Items</a:t>
          </a:r>
        </a:p>
      </xdr:txBody>
    </xdr:sp>
    <xdr:clientData/>
  </xdr:twoCellAnchor>
  <xdr:twoCellAnchor editAs="oneCell">
    <xdr:from>
      <xdr:col>1</xdr:col>
      <xdr:colOff>581148</xdr:colOff>
      <xdr:row>14</xdr:row>
      <xdr:rowOff>93630</xdr:rowOff>
    </xdr:from>
    <xdr:to>
      <xdr:col>5</xdr:col>
      <xdr:colOff>83634</xdr:colOff>
      <xdr:row>20</xdr:row>
      <xdr:rowOff>185849</xdr:rowOff>
    </xdr:to>
    <mc:AlternateContent xmlns:mc="http://schemas.openxmlformats.org/markup-compatibility/2006" xmlns:a14="http://schemas.microsoft.com/office/drawing/2010/main">
      <mc:Choice Requires="a14">
        <xdr:graphicFrame macro="">
          <xdr:nvGraphicFramePr>
            <xdr:cNvPr id="8" name="Outlet Location Type 1">
              <a:extLst>
                <a:ext uri="{FF2B5EF4-FFF2-40B4-BE49-F238E27FC236}">
                  <a16:creationId xmlns:a16="http://schemas.microsoft.com/office/drawing/2014/main" id="{40A27CFC-9D5F-4A4D-BD0D-702B191F4F4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250221" y="2825679"/>
              <a:ext cx="2178779" cy="1263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590440</xdr:colOff>
      <xdr:row>21</xdr:row>
      <xdr:rowOff>121513</xdr:rowOff>
    </xdr:from>
    <xdr:to>
      <xdr:col>5</xdr:col>
      <xdr:colOff>65048</xdr:colOff>
      <xdr:row>34</xdr:row>
      <xdr:rowOff>-1</xdr:rowOff>
    </xdr:to>
    <mc:AlternateContent xmlns:mc="http://schemas.openxmlformats.org/markup-compatibility/2006" xmlns:a14="http://schemas.microsoft.com/office/drawing/2010/main">
      <mc:Choice Requires="a14">
        <xdr:graphicFrame macro="">
          <xdr:nvGraphicFramePr>
            <xdr:cNvPr id="11" name="Item Type 1">
              <a:extLst>
                <a:ext uri="{FF2B5EF4-FFF2-40B4-BE49-F238E27FC236}">
                  <a16:creationId xmlns:a16="http://schemas.microsoft.com/office/drawing/2014/main" id="{F0C6F4BE-5AAD-4A3C-BDF1-05C4DA70A23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59513" y="4219586"/>
              <a:ext cx="2150901" cy="2415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refreshedDate="45766.041802546293" createdVersion="8" refreshedVersion="8" minRefreshableVersion="3" recordCount="8523" xr:uid="{E8A24CAE-9A87-40B5-B1CC-16404C9FDBEE}">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75233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63020-94F4-48BC-8338-6658A17611F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12:B15" firstHeaderRow="1" firstDataRow="1" firstDataCol="1"/>
  <pivotFields count="12">
    <pivotField axis="axisRow"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7"/>
  </dataFields>
  <formats count="11">
    <format dxfId="169">
      <pivotArea type="all" dataOnly="0" outline="0" fieldPosition="0"/>
    </format>
    <format dxfId="168">
      <pivotArea outline="0" collapsedLevelsAreSubtotals="1" fieldPosition="0"/>
    </format>
    <format dxfId="167">
      <pivotArea type="all" dataOnly="0" outline="0"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field="0" type="button" dataOnly="0" labelOnly="1" outline="0" axis="axisRow" fieldPosition="0"/>
    </format>
    <format dxfId="162">
      <pivotArea dataOnly="0" labelOnly="1" fieldPosition="0">
        <references count="1">
          <reference field="0" count="0"/>
        </references>
      </pivotArea>
    </format>
    <format dxfId="161">
      <pivotArea dataOnly="0" labelOnly="1" grandRow="1" outline="0" fieldPosition="0"/>
    </format>
    <format dxfId="160">
      <pivotArea dataOnly="0" labelOnly="1" outline="0" axis="axisValues" fieldPosition="0"/>
    </format>
    <format dxfId="159">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D8087A-95FD-48CB-A66D-F46E6C3D3D2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6">
  <location ref="C110:D11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numFmtId="168"/>
  </dataFields>
  <formats count="22">
    <format dxfId="317">
      <pivotArea type="all" dataOnly="0" outline="0" fieldPosition="0"/>
    </format>
    <format dxfId="316">
      <pivotArea outline="0" collapsedLevelsAreSubtotals="1" fieldPosition="0"/>
    </format>
    <format dxfId="315">
      <pivotArea type="all" dataOnly="0" outline="0" fieldPosition="0"/>
    </format>
    <format dxfId="314">
      <pivotArea type="all" dataOnly="0" outline="0" fieldPosition="0"/>
    </format>
    <format dxfId="313">
      <pivotArea field="0" type="button" dataOnly="0" labelOnly="1" outline="0"/>
    </format>
    <format dxfId="312">
      <pivotArea type="all" dataOnly="0" outline="0" fieldPosition="0"/>
    </format>
    <format dxfId="311">
      <pivotArea outline="0" collapsedLevelsAreSubtotals="1" fieldPosition="0"/>
    </format>
    <format dxfId="310">
      <pivotArea field="3" type="button" dataOnly="0" labelOnly="1" outline="0"/>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5" type="button" dataOnly="0" labelOnly="1" outline="0"/>
    </format>
    <format dxfId="304">
      <pivotArea dataOnly="0" labelOnly="1" grandRow="1" outline="0" fieldPosition="0"/>
    </format>
    <format dxfId="303">
      <pivotArea dataOnly="0" labelOnly="1" outline="0" axis="axisValues" fieldPosition="0"/>
    </format>
    <format dxfId="302">
      <pivotArea outline="0" collapsedLevelsAreSubtotals="1" fieldPosition="0"/>
    </format>
    <format dxfId="301">
      <pivotArea type="all" dataOnly="0" outline="0" fieldPosition="0"/>
    </format>
    <format dxfId="300">
      <pivotArea outline="0" collapsedLevelsAreSubtotals="1" fieldPosition="0"/>
    </format>
    <format dxfId="299">
      <pivotArea field="7" type="button" dataOnly="0" labelOnly="1" outline="0" axis="axisRow" fieldPosition="0"/>
    </format>
    <format dxfId="298">
      <pivotArea dataOnly="0" labelOnly="1" fieldPosition="0">
        <references count="1">
          <reference field="7" count="0"/>
        </references>
      </pivotArea>
    </format>
    <format dxfId="297">
      <pivotArea dataOnly="0" labelOnly="1" grandRow="1" outline="0" fieldPosition="0"/>
    </format>
    <format dxfId="296">
      <pivotArea dataOnly="0" labelOnly="1" outline="0" axis="axisValues" fieldPosition="0"/>
    </format>
  </format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25179-9C2C-4671-AF9F-D04733D153B2}"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1">
  <location ref="A100:B10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7"/>
  </dataFields>
  <formats count="22">
    <format dxfId="191">
      <pivotArea type="all" dataOnly="0" outline="0" fieldPosition="0"/>
    </format>
    <format dxfId="190">
      <pivotArea outline="0" collapsedLevelsAreSubtotals="1" fieldPosition="0"/>
    </format>
    <format dxfId="189">
      <pivotArea type="all" dataOnly="0" outline="0" fieldPosition="0"/>
    </format>
    <format dxfId="188">
      <pivotArea type="all" dataOnly="0" outline="0" fieldPosition="0"/>
    </format>
    <format dxfId="187">
      <pivotArea field="0" type="button" dataOnly="0" labelOnly="1" outline="0"/>
    </format>
    <format dxfId="186">
      <pivotArea outline="0" fieldPosition="0">
        <references count="1">
          <reference field="4294967294" count="1">
            <x v="0"/>
          </reference>
        </references>
      </pivotArea>
    </format>
    <format dxfId="185">
      <pivotArea type="all" dataOnly="0" outline="0" fieldPosition="0"/>
    </format>
    <format dxfId="184">
      <pivotArea outline="0" collapsedLevelsAreSubtotals="1" fieldPosition="0"/>
    </format>
    <format dxfId="183">
      <pivotArea field="3" type="button" dataOnly="0" labelOnly="1" outline="0"/>
    </format>
    <format dxfId="182">
      <pivotArea dataOnly="0" labelOnly="1" grandRow="1" outline="0" fieldPosition="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field="5" type="button" dataOnly="0" labelOnly="1" outline="0"/>
    </format>
    <format dxfId="177">
      <pivotArea dataOnly="0" labelOnly="1" grandRow="1" outline="0" fieldPosition="0"/>
    </format>
    <format dxfId="176">
      <pivotArea dataOnly="0" labelOnly="1" outline="0" axis="axisValues" fieldPosition="0"/>
    </format>
    <format dxfId="175">
      <pivotArea type="all" dataOnly="0" outline="0" fieldPosition="0"/>
    </format>
    <format dxfId="174">
      <pivotArea outline="0" collapsedLevelsAreSubtotals="1" fieldPosition="0"/>
    </format>
    <format dxfId="173">
      <pivotArea field="7" type="button" dataOnly="0" labelOnly="1" outline="0" axis="axisRow" fieldPosition="0"/>
    </format>
    <format dxfId="172">
      <pivotArea dataOnly="0" labelOnly="1" fieldPosition="0">
        <references count="1">
          <reference field="7" count="0"/>
        </references>
      </pivotArea>
    </format>
    <format dxfId="171">
      <pivotArea dataOnly="0" labelOnly="1" grandRow="1" outline="0" fieldPosition="0"/>
    </format>
    <format dxfId="17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D3E5C-7A45-43AB-B25B-93138E806495}"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83:B87"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numFmtId="167"/>
  </dataFields>
  <formats count="17">
    <format dxfId="208">
      <pivotArea type="all" dataOnly="0" outline="0" fieldPosition="0"/>
    </format>
    <format dxfId="207">
      <pivotArea outline="0" collapsedLevelsAreSubtotals="1" fieldPosition="0"/>
    </format>
    <format dxfId="206">
      <pivotArea type="all" dataOnly="0" outline="0" fieldPosition="0"/>
    </format>
    <format dxfId="205">
      <pivotArea type="all" dataOnly="0" outline="0" fieldPosition="0"/>
    </format>
    <format dxfId="204">
      <pivotArea field="0" type="button" dataOnly="0" labelOnly="1" outline="0"/>
    </format>
    <format dxfId="203">
      <pivotArea outline="0" fieldPosition="0">
        <references count="1">
          <reference field="4294967294" count="1">
            <x v="0"/>
          </reference>
        </references>
      </pivotArea>
    </format>
    <format dxfId="202">
      <pivotArea type="all" dataOnly="0" outline="0" fieldPosition="0"/>
    </format>
    <format dxfId="201">
      <pivotArea outline="0" collapsedLevelsAreSubtotals="1" fieldPosition="0"/>
    </format>
    <format dxfId="200">
      <pivotArea field="3" type="button" dataOnly="0" labelOnly="1" outline="0"/>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5" type="button" dataOnly="0" labelOnly="1" outline="0" axis="axisRow" fieldPosition="0"/>
    </format>
    <format dxfId="194">
      <pivotArea dataOnly="0" labelOnly="1" fieldPosition="0">
        <references count="1">
          <reference field="5" count="0"/>
        </references>
      </pivotArea>
    </format>
    <format dxfId="193">
      <pivotArea dataOnly="0" labelOnly="1" grandRow="1" outline="0" fieldPosition="0"/>
    </format>
    <format dxfId="19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4F080F-867A-4ECE-B282-A465BB39D51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2">
    <pivotField showAll="0"/>
    <pivotField dataField="1"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2" fld="10" subtotal="average" baseField="0" baseItem="1"/>
    <dataField name="Number of Items" fld="1" subtotal="count" baseField="0" baseItem="0"/>
    <dataField name="Average of Rating" fld="11" subtotal="average" baseField="0" baseItem="2"/>
  </dataFields>
  <formats count="6">
    <format dxfId="214">
      <pivotArea type="all" dataOnly="0" outline="0" fieldPosition="0"/>
    </format>
    <format dxfId="213">
      <pivotArea outline="0" collapsedLevelsAreSubtotals="1" fieldPosition="0"/>
    </format>
    <format dxfId="212">
      <pivotArea dataOnly="0" labelOnly="1" outline="0" fieldPosition="0">
        <references count="1">
          <reference field="4294967294" count="4">
            <x v="0"/>
            <x v="1"/>
            <x v="2"/>
            <x v="3"/>
          </reference>
        </references>
      </pivotArea>
    </format>
    <format dxfId="211">
      <pivotArea type="all" dataOnly="0" outline="0" fieldPosition="0"/>
    </format>
    <format dxfId="210">
      <pivotArea outline="0" collapsedLevelsAreSubtotals="1" fieldPosition="0"/>
    </format>
    <format dxfId="20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E78274-919B-4F46-ACA9-39D3E17F026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3:B50"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167"/>
  </dataFields>
  <formats count="12">
    <format dxfId="226">
      <pivotArea type="all" dataOnly="0" outline="0" fieldPosition="0"/>
    </format>
    <format dxfId="225">
      <pivotArea outline="0" collapsedLevelsAreSubtotals="1" fieldPosition="0"/>
    </format>
    <format dxfId="224">
      <pivotArea type="all" dataOnly="0" outline="0" fieldPosition="0"/>
    </format>
    <format dxfId="223">
      <pivotArea type="all" dataOnly="0" outline="0" fieldPosition="0"/>
    </format>
    <format dxfId="222">
      <pivotArea field="0" type="button" dataOnly="0" labelOnly="1" outline="0"/>
    </format>
    <format dxfId="221">
      <pivotArea outline="0" fieldPosition="0">
        <references count="1">
          <reference field="4294967294" count="1">
            <x v="0"/>
          </reference>
        </references>
      </pivotArea>
    </format>
    <format dxfId="220">
      <pivotArea type="all" dataOnly="0" outline="0" fieldPosition="0"/>
    </format>
    <format dxfId="219">
      <pivotArea outline="0" collapsedLevelsAreSubtotals="1" fieldPosition="0"/>
    </format>
    <format dxfId="218">
      <pivotArea field="2" type="button" dataOnly="0" labelOnly="1" outline="0" axis="axisRow" fieldPosition="0"/>
    </format>
    <format dxfId="217">
      <pivotArea dataOnly="0" labelOnly="1" fieldPosition="0">
        <references count="1">
          <reference field="2" count="0"/>
        </references>
      </pivotArea>
    </format>
    <format dxfId="216">
      <pivotArea dataOnly="0" labelOnly="1" grandRow="1" outline="0" fieldPosition="0"/>
    </format>
    <format dxfId="21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029382-8A2F-49DF-A33F-6AF141AD97F2}"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9">
  <location ref="F100:G105"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0" baseItem="0"/>
  </dataFields>
  <formats count="21">
    <format dxfId="247">
      <pivotArea type="all" dataOnly="0" outline="0" fieldPosition="0"/>
    </format>
    <format dxfId="246">
      <pivotArea outline="0" collapsedLevelsAreSubtotals="1" fieldPosition="0"/>
    </format>
    <format dxfId="245">
      <pivotArea type="all" dataOnly="0" outline="0" fieldPosition="0"/>
    </format>
    <format dxfId="244">
      <pivotArea type="all" dataOnly="0" outline="0" fieldPosition="0"/>
    </format>
    <format dxfId="243">
      <pivotArea field="0" type="button" dataOnly="0" labelOnly="1" outline="0"/>
    </format>
    <format dxfId="242">
      <pivotArea type="all" dataOnly="0" outline="0" fieldPosition="0"/>
    </format>
    <format dxfId="241">
      <pivotArea outline="0" collapsedLevelsAreSubtotals="1" fieldPosition="0"/>
    </format>
    <format dxfId="240">
      <pivotArea field="3" type="button" dataOnly="0" labelOnly="1" outline="0"/>
    </format>
    <format dxfId="239">
      <pivotArea dataOnly="0" labelOnly="1" grandRow="1" outline="0" fieldPosition="0"/>
    </format>
    <format dxfId="238">
      <pivotArea dataOnly="0" labelOnly="1" outline="0" axis="axisValues" fieldPosition="0"/>
    </format>
    <format dxfId="237">
      <pivotArea type="all" dataOnly="0" outline="0" fieldPosition="0"/>
    </format>
    <format dxfId="236">
      <pivotArea outline="0" collapsedLevelsAreSubtotals="1" fieldPosition="0"/>
    </format>
    <format dxfId="235">
      <pivotArea field="5" type="button" dataOnly="0" labelOnly="1" outline="0"/>
    </format>
    <format dxfId="234">
      <pivotArea dataOnly="0" labelOnly="1" grandRow="1" outline="0" fieldPosition="0"/>
    </format>
    <format dxfId="233">
      <pivotArea dataOnly="0" labelOnly="1" outline="0" axis="axisValues" fieldPosition="0"/>
    </format>
    <format dxfId="232">
      <pivotArea type="all" dataOnly="0" outline="0" fieldPosition="0"/>
    </format>
    <format dxfId="231">
      <pivotArea outline="0" collapsedLevelsAreSubtotals="1" fieldPosition="0"/>
    </format>
    <format dxfId="230">
      <pivotArea field="7" type="button" dataOnly="0" labelOnly="1" outline="0" axis="axisRow" fieldPosition="0"/>
    </format>
    <format dxfId="229">
      <pivotArea dataOnly="0" labelOnly="1" fieldPosition="0">
        <references count="1">
          <reference field="7" count="0"/>
        </references>
      </pivotArea>
    </format>
    <format dxfId="228">
      <pivotArea dataOnly="0" labelOnly="1" grandRow="1" outline="0" fieldPosition="0"/>
    </format>
    <format dxfId="227">
      <pivotArea dataOnly="0" labelOnly="1" outline="0" axis="axisValues"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9F4067-F911-4C14-8DC8-80DB3B0B1FA5}"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71:B7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7"/>
  </dataFields>
  <formats count="17">
    <format dxfId="264">
      <pivotArea type="all" dataOnly="0" outline="0" fieldPosition="0"/>
    </format>
    <format dxfId="263">
      <pivotArea outline="0" collapsedLevelsAreSubtotals="1" fieldPosition="0"/>
    </format>
    <format dxfId="262">
      <pivotArea type="all" dataOnly="0" outline="0" fieldPosition="0"/>
    </format>
    <format dxfId="261">
      <pivotArea type="all" dataOnly="0" outline="0" fieldPosition="0"/>
    </format>
    <format dxfId="260">
      <pivotArea field="0" type="button" dataOnly="0" labelOnly="1" outline="0"/>
    </format>
    <format dxfId="259">
      <pivotArea outline="0" fieldPosition="0">
        <references count="1">
          <reference field="4294967294" count="1">
            <x v="0"/>
          </reference>
        </references>
      </pivotArea>
    </format>
    <format dxfId="258">
      <pivotArea type="all" dataOnly="0" outline="0" fieldPosition="0"/>
    </format>
    <format dxfId="257">
      <pivotArea outline="0" collapsedLevelsAreSubtotals="1" fieldPosition="0"/>
    </format>
    <format dxfId="256">
      <pivotArea field="3" type="button" dataOnly="0" labelOnly="1" outline="0"/>
    </format>
    <format dxfId="255">
      <pivotArea dataOnly="0" labelOnly="1" grandRow="1" outline="0"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6" type="button" dataOnly="0" labelOnly="1" outline="0" axis="axisRow" fieldPosition="0"/>
    </format>
    <format dxfId="250">
      <pivotArea dataOnly="0" labelOnly="1" fieldPosition="0">
        <references count="1">
          <reference field="6" count="0"/>
        </references>
      </pivotArea>
    </format>
    <format dxfId="249">
      <pivotArea dataOnly="0" labelOnly="1" grandRow="1" outline="0" fieldPosition="0"/>
    </format>
    <format dxfId="24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6" count="1" selected="0">
            <x v="0"/>
          </reference>
        </references>
      </pivotArea>
    </chartFormat>
    <chartFormat chart="31" format="7">
      <pivotArea type="data" outline="0" fieldPosition="0">
        <references count="2">
          <reference field="4294967294" count="1" selected="0">
            <x v="0"/>
          </reference>
          <reference field="6" count="1" selected="0">
            <x v="1"/>
          </reference>
        </references>
      </pivotArea>
    </chartFormat>
    <chartFormat chart="31" format="8">
      <pivotArea type="data" outline="0" fieldPosition="0">
        <references count="2">
          <reference field="4294967294" count="1" selected="0">
            <x v="0"/>
          </reference>
          <reference field="6" count="1" selected="0">
            <x v="2"/>
          </reference>
        </references>
      </pivotArea>
    </chartFormat>
    <chartFormat chart="29" format="1">
      <pivotArea type="data" outline="0" fieldPosition="0">
        <references count="2">
          <reference field="4294967294" count="1" selected="0">
            <x v="0"/>
          </reference>
          <reference field="6" count="1" selected="0">
            <x v="0"/>
          </reference>
        </references>
      </pivotArea>
    </chartFormat>
    <chartFormat chart="29" format="2">
      <pivotArea type="data" outline="0" fieldPosition="0">
        <references count="2">
          <reference field="4294967294" count="1" selected="0">
            <x v="0"/>
          </reference>
          <reference field="6" count="1" selected="0">
            <x v="1"/>
          </reference>
        </references>
      </pivotArea>
    </chartFormat>
    <chartFormat chart="29"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7B8E7F-2F67-4AD4-9958-EF0FD81BEADD}"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19">
  <location ref="A23:C28" firstHeaderRow="1" firstDataRow="2" firstDataCol="1"/>
  <pivotFields count="12">
    <pivotField axis="axisCol" showAll="0">
      <items count="3">
        <item x="1"/>
        <item x="0"/>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dataFields>
  <formats count="19">
    <format dxfId="283">
      <pivotArea type="all" dataOnly="0" outline="0" fieldPosition="0"/>
    </format>
    <format dxfId="282">
      <pivotArea outline="0" collapsedLevelsAreSubtotals="1" fieldPosition="0"/>
    </format>
    <format dxfId="281">
      <pivotArea type="all" dataOnly="0" outline="0" fieldPosition="0"/>
    </format>
    <format dxfId="280">
      <pivotArea outline="0" collapsedLevelsAreSubtotals="1" fieldPosition="0"/>
    </format>
    <format dxfId="279">
      <pivotArea type="origin" dataOnly="0" labelOnly="1" outline="0" fieldPosition="0"/>
    </format>
    <format dxfId="278">
      <pivotArea field="0" type="button" dataOnly="0" labelOnly="1" outline="0" axis="axisCol" fieldPosition="0"/>
    </format>
    <format dxfId="277">
      <pivotArea type="topRight" dataOnly="0" labelOnly="1" outline="0" fieldPosition="0"/>
    </format>
    <format dxfId="276">
      <pivotArea field="5" type="button" dataOnly="0" labelOnly="1" outline="0" axis="axisRow" fieldPosition="0"/>
    </format>
    <format dxfId="275">
      <pivotArea dataOnly="0" labelOnly="1" fieldPosition="0">
        <references count="1">
          <reference field="5" count="0"/>
        </references>
      </pivotArea>
    </format>
    <format dxfId="274">
      <pivotArea dataOnly="0" labelOnly="1" grandRow="1" outline="0" fieldPosition="0"/>
    </format>
    <format dxfId="273">
      <pivotArea dataOnly="0" labelOnly="1" fieldPosition="0">
        <references count="1">
          <reference field="0" count="0"/>
        </references>
      </pivotArea>
    </format>
    <format dxfId="272">
      <pivotArea collapsedLevelsAreSubtotals="1" fieldPosition="0">
        <references count="2">
          <reference field="0" count="1" selected="0">
            <x v="0"/>
          </reference>
          <reference field="5" count="1">
            <x v="0"/>
          </reference>
        </references>
      </pivotArea>
    </format>
    <format dxfId="271">
      <pivotArea field="0" grandRow="1" outline="0" collapsedLevelsAreSubtotals="1" axis="axisCol" fieldPosition="0">
        <references count="1">
          <reference field="0" count="1" selected="0">
            <x v="0"/>
          </reference>
        </references>
      </pivotArea>
    </format>
    <format dxfId="270">
      <pivotArea collapsedLevelsAreSubtotals="1" fieldPosition="0">
        <references count="2">
          <reference field="0" count="1" selected="0">
            <x v="0"/>
          </reference>
          <reference field="5" count="1">
            <x v="1"/>
          </reference>
        </references>
      </pivotArea>
    </format>
    <format dxfId="269">
      <pivotArea collapsedLevelsAreSubtotals="1" fieldPosition="0">
        <references count="2">
          <reference field="0" count="1" selected="0">
            <x v="0"/>
          </reference>
          <reference field="5" count="1">
            <x v="2"/>
          </reference>
        </references>
      </pivotArea>
    </format>
    <format dxfId="268">
      <pivotArea collapsedLevelsAreSubtotals="1" fieldPosition="0">
        <references count="2">
          <reference field="0" count="1" selected="0">
            <x v="1"/>
          </reference>
          <reference field="5" count="1">
            <x v="0"/>
          </reference>
        </references>
      </pivotArea>
    </format>
    <format dxfId="267">
      <pivotArea collapsedLevelsAreSubtotals="1" fieldPosition="0">
        <references count="2">
          <reference field="0" count="1" selected="0">
            <x v="1"/>
          </reference>
          <reference field="5" count="1">
            <x v="1"/>
          </reference>
        </references>
      </pivotArea>
    </format>
    <format dxfId="266">
      <pivotArea collapsedLevelsAreSubtotals="1" fieldPosition="0">
        <references count="2">
          <reference field="0" count="1" selected="0">
            <x v="1"/>
          </reference>
          <reference field="5" count="1">
            <x v="2"/>
          </reference>
        </references>
      </pivotArea>
    </format>
    <format dxfId="265">
      <pivotArea field="0" grandRow="1" outline="0" collapsedLevelsAreSubtotals="1" axis="axisCol" fieldPosition="0">
        <references count="1">
          <reference field="0" count="1" selected="0">
            <x v="1"/>
          </reference>
        </references>
      </pivotArea>
    </format>
  </formats>
  <chartFormats count="4">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8" format="4" series="1">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786CEA-FAC7-44C1-8D25-6BF24841CF61}"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56:B66"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7"/>
  </dataFields>
  <formats count="12">
    <format dxfId="295">
      <pivotArea type="all" dataOnly="0" outline="0" fieldPosition="0"/>
    </format>
    <format dxfId="294">
      <pivotArea outline="0" collapsedLevelsAreSubtotals="1" fieldPosition="0"/>
    </format>
    <format dxfId="293">
      <pivotArea type="all" dataOnly="0" outline="0" fieldPosition="0"/>
    </format>
    <format dxfId="292">
      <pivotArea type="all" dataOnly="0" outline="0" fieldPosition="0"/>
    </format>
    <format dxfId="291">
      <pivotArea field="0" type="button" dataOnly="0" labelOnly="1" outline="0"/>
    </format>
    <format dxfId="290">
      <pivotArea outline="0" fieldPosition="0">
        <references count="1">
          <reference field="4294967294" count="1">
            <x v="0"/>
          </reference>
        </references>
      </pivotArea>
    </format>
    <format dxfId="289">
      <pivotArea type="all" dataOnly="0" outline="0" fieldPosition="0"/>
    </format>
    <format dxfId="288">
      <pivotArea outline="0" collapsedLevelsAreSubtotals="1" fieldPosition="0"/>
    </format>
    <format dxfId="287">
      <pivotArea field="3" type="button" dataOnly="0" labelOnly="1" outline="0" axis="axisRow" fieldPosition="0"/>
    </format>
    <format dxfId="286">
      <pivotArea dataOnly="0" labelOnly="1" fieldPosition="0">
        <references count="1">
          <reference field="3" count="0"/>
        </references>
      </pivotArea>
    </format>
    <format dxfId="285">
      <pivotArea dataOnly="0" labelOnly="1" grandRow="1" outline="0" fieldPosition="0"/>
    </format>
    <format dxfId="28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3" count="1" selected="0">
            <x v="6"/>
          </reference>
        </references>
      </pivotArea>
    </chartFormat>
    <chartFormat chart="27" format="4">
      <pivotArea type="data" outline="0" fieldPosition="0">
        <references count="2">
          <reference field="4294967294" count="1" selected="0">
            <x v="0"/>
          </reference>
          <reference field="3" count="1" selected="0">
            <x v="0"/>
          </reference>
        </references>
      </pivotArea>
    </chartFormat>
    <chartFormat chart="27" format="5">
      <pivotArea type="data" outline="0" fieldPosition="0">
        <references count="2">
          <reference field="4294967294" count="1" selected="0">
            <x v="0"/>
          </reference>
          <reference field="3" count="1" selected="0">
            <x v="1"/>
          </reference>
        </references>
      </pivotArea>
    </chartFormat>
    <chartFormat chart="27" format="6">
      <pivotArea type="data" outline="0" fieldPosition="0">
        <references count="2">
          <reference field="4294967294" count="1" selected="0">
            <x v="0"/>
          </reference>
          <reference field="3" count="1" selected="0">
            <x v="2"/>
          </reference>
        </references>
      </pivotArea>
    </chartFormat>
    <chartFormat chart="27" format="7">
      <pivotArea type="data" outline="0" fieldPosition="0">
        <references count="2">
          <reference field="4294967294" count="1" selected="0">
            <x v="0"/>
          </reference>
          <reference field="3" count="1" selected="0">
            <x v="3"/>
          </reference>
        </references>
      </pivotArea>
    </chartFormat>
    <chartFormat chart="27" format="8">
      <pivotArea type="data" outline="0" fieldPosition="0">
        <references count="2">
          <reference field="4294967294" count="1" selected="0">
            <x v="0"/>
          </reference>
          <reference field="3" count="1" selected="0">
            <x v="4"/>
          </reference>
        </references>
      </pivotArea>
    </chartFormat>
    <chartFormat chart="27" format="9">
      <pivotArea type="data" outline="0" fieldPosition="0">
        <references count="2">
          <reference field="4294967294" count="1" selected="0">
            <x v="0"/>
          </reference>
          <reference field="3" count="1" selected="0">
            <x v="5"/>
          </reference>
        </references>
      </pivotArea>
    </chartFormat>
    <chartFormat chart="27" format="10">
      <pivotArea type="data" outline="0" fieldPosition="0">
        <references count="2">
          <reference field="4294967294" count="1" selected="0">
            <x v="0"/>
          </reference>
          <reference field="3" count="1" selected="0">
            <x v="7"/>
          </reference>
        </references>
      </pivotArea>
    </chartFormat>
    <chartFormat chart="2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848F82E-780D-4837-B7D0-CD275909F902}"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14"/>
    <pivotTable tabId="2" name="PivotTable15"/>
    <pivotTable tabId="2" name="PivotTable16"/>
  </pivotTables>
  <data>
    <tabular pivotCacheId="157523358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AE12653-D4B6-4AAC-B612-7D063132C855}" sourceName="Item Type">
  <pivotTables>
    <pivotTable tabId="2" name="PivotTable16"/>
  </pivotTables>
  <data>
    <tabular pivotCacheId="157523358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5D7FACB-C0B6-4499-8F08-7A601C556DAB}" sourceName="Outlet Location Type">
  <pivotTables>
    <pivotTable tabId="2" name="PivotTable16"/>
  </pivotTables>
  <data>
    <tabular pivotCacheId="1575233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11BEE8A-FD0E-4980-ACB0-3607C13A56CE}" cache="Slicer_Outlet_Size" caption="Outlet Size" rowHeight="260350"/>
  <slicer name="Item Type" xr10:uid="{82488015-1B80-40B9-9A8C-C8394ACEFB3A}" cache="Slicer_Item_Type" caption="Item Type" rowHeight="260350"/>
  <slicer name="Outlet Location Type" xr10:uid="{AB4CEEBC-BC7C-4C30-938D-A6DB707B7A5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15153B4-0B22-46D8-8D39-59D214A84C89}" cache="Slicer_Outlet_Size" caption="Outlet Size" style="SlicerStyleOther1 2" rowHeight="260350"/>
  <slicer name="Item Type 1" xr10:uid="{8BF82505-CBCD-4870-B303-E9E30DFCC120}" cache="Slicer_Item_Type" caption="Item Type" style="SlicerStyleOther1 2" rowHeight="260350"/>
  <slicer name="Outlet Location Type 1" xr10:uid="{25D93869-2AB8-42B0-9CBF-018ADF0039D7}" cache="Slicer_Outlet_Location_Type" caption="Outlet Location Type" style="SlicerStyleOther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filterColumn colId="1">
      <filters>
        <filter val="DRA59"/>
      </filters>
    </filterColumn>
  </autoFilter>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B8536" sqref="B8536"/>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hidden="1" x14ac:dyDescent="0.3">
      <c r="A2" t="s">
        <v>10</v>
      </c>
      <c r="B2" t="s">
        <v>11</v>
      </c>
      <c r="C2" t="s">
        <v>12</v>
      </c>
      <c r="D2">
        <v>2012</v>
      </c>
      <c r="E2" t="s">
        <v>13</v>
      </c>
      <c r="F2" t="s">
        <v>14</v>
      </c>
      <c r="G2" t="s">
        <v>15</v>
      </c>
      <c r="H2" t="s">
        <v>16</v>
      </c>
      <c r="I2">
        <v>0.10001350000000001</v>
      </c>
      <c r="J2">
        <v>15.1</v>
      </c>
      <c r="K2">
        <v>145.4786</v>
      </c>
      <c r="L2">
        <v>5</v>
      </c>
    </row>
    <row r="3" spans="1:12" hidden="1" x14ac:dyDescent="0.3">
      <c r="A3" t="s">
        <v>17</v>
      </c>
      <c r="B3" t="s">
        <v>18</v>
      </c>
      <c r="C3" t="s">
        <v>19</v>
      </c>
      <c r="D3">
        <v>2022</v>
      </c>
      <c r="E3" t="s">
        <v>20</v>
      </c>
      <c r="F3" t="s">
        <v>21</v>
      </c>
      <c r="G3" t="s">
        <v>15</v>
      </c>
      <c r="H3" t="s">
        <v>22</v>
      </c>
      <c r="I3">
        <v>8.5960510000000004E-3</v>
      </c>
      <c r="J3">
        <v>11.8</v>
      </c>
      <c r="K3">
        <v>115.3492</v>
      </c>
      <c r="L3">
        <v>5</v>
      </c>
    </row>
    <row r="4" spans="1:12" hidden="1" x14ac:dyDescent="0.3">
      <c r="A4" t="s">
        <v>10</v>
      </c>
      <c r="B4" t="s">
        <v>23</v>
      </c>
      <c r="C4" t="s">
        <v>24</v>
      </c>
      <c r="D4">
        <v>2016</v>
      </c>
      <c r="E4" t="s">
        <v>25</v>
      </c>
      <c r="F4" t="s">
        <v>14</v>
      </c>
      <c r="G4" t="s">
        <v>26</v>
      </c>
      <c r="H4" t="s">
        <v>16</v>
      </c>
      <c r="I4">
        <v>2.5896485E-2</v>
      </c>
      <c r="J4">
        <v>13.85</v>
      </c>
      <c r="K4">
        <v>165.02099999999999</v>
      </c>
      <c r="L4">
        <v>5</v>
      </c>
    </row>
    <row r="5" spans="1:12" hidden="1" x14ac:dyDescent="0.3">
      <c r="A5" t="s">
        <v>10</v>
      </c>
      <c r="B5" t="s">
        <v>27</v>
      </c>
      <c r="C5" t="s">
        <v>28</v>
      </c>
      <c r="D5">
        <v>2014</v>
      </c>
      <c r="E5" t="s">
        <v>29</v>
      </c>
      <c r="F5" t="s">
        <v>21</v>
      </c>
      <c r="G5" t="s">
        <v>30</v>
      </c>
      <c r="H5" t="s">
        <v>16</v>
      </c>
      <c r="I5">
        <v>4.2277866999999997E-2</v>
      </c>
      <c r="J5">
        <v>12.15</v>
      </c>
      <c r="K5">
        <v>126.5046</v>
      </c>
      <c r="L5">
        <v>5</v>
      </c>
    </row>
    <row r="6" spans="1:12" hidden="1" x14ac:dyDescent="0.3">
      <c r="A6" t="s">
        <v>17</v>
      </c>
      <c r="B6" t="s">
        <v>31</v>
      </c>
      <c r="C6" t="s">
        <v>32</v>
      </c>
      <c r="D6">
        <v>2015</v>
      </c>
      <c r="E6" t="s">
        <v>33</v>
      </c>
      <c r="F6" t="s">
        <v>34</v>
      </c>
      <c r="G6" t="s">
        <v>26</v>
      </c>
      <c r="H6" t="s">
        <v>16</v>
      </c>
      <c r="I6">
        <v>3.3970195000000002E-2</v>
      </c>
      <c r="J6">
        <v>19.600000000000001</v>
      </c>
      <c r="K6">
        <v>55.1614</v>
      </c>
      <c r="L6">
        <v>5</v>
      </c>
    </row>
    <row r="7" spans="1:12" hidden="1" x14ac:dyDescent="0.3">
      <c r="A7" t="s">
        <v>35</v>
      </c>
      <c r="B7" t="s">
        <v>36</v>
      </c>
      <c r="C7" t="s">
        <v>24</v>
      </c>
      <c r="D7">
        <v>2020</v>
      </c>
      <c r="E7" t="s">
        <v>37</v>
      </c>
      <c r="F7" t="s">
        <v>34</v>
      </c>
      <c r="G7" t="s">
        <v>26</v>
      </c>
      <c r="H7" t="s">
        <v>16</v>
      </c>
      <c r="I7">
        <v>5.5054809999999996E-3</v>
      </c>
      <c r="J7">
        <v>8.89</v>
      </c>
      <c r="K7">
        <v>102.4016</v>
      </c>
      <c r="L7">
        <v>5</v>
      </c>
    </row>
    <row r="8" spans="1:12" hidden="1" x14ac:dyDescent="0.3">
      <c r="A8" t="s">
        <v>17</v>
      </c>
      <c r="B8" t="s">
        <v>38</v>
      </c>
      <c r="C8" t="s">
        <v>19</v>
      </c>
      <c r="D8">
        <v>2011</v>
      </c>
      <c r="E8" t="s">
        <v>39</v>
      </c>
      <c r="F8" t="s">
        <v>21</v>
      </c>
      <c r="G8" t="s">
        <v>26</v>
      </c>
      <c r="H8" t="s">
        <v>40</v>
      </c>
      <c r="I8">
        <v>9.8312420999999997E-2</v>
      </c>
      <c r="J8">
        <v>11.8</v>
      </c>
      <c r="K8">
        <v>81.461799999999997</v>
      </c>
      <c r="L8">
        <v>5</v>
      </c>
    </row>
    <row r="9" spans="1:12" hidden="1" x14ac:dyDescent="0.3">
      <c r="A9" t="s">
        <v>17</v>
      </c>
      <c r="B9" t="s">
        <v>41</v>
      </c>
      <c r="C9" t="s">
        <v>42</v>
      </c>
      <c r="D9">
        <v>2015</v>
      </c>
      <c r="E9" t="s">
        <v>33</v>
      </c>
      <c r="F9" t="s">
        <v>34</v>
      </c>
      <c r="G9" t="s">
        <v>26</v>
      </c>
      <c r="H9" t="s">
        <v>16</v>
      </c>
      <c r="I9">
        <v>2.6903713999999999E-2</v>
      </c>
      <c r="J9">
        <v>19.7</v>
      </c>
      <c r="K9">
        <v>96.072599999999994</v>
      </c>
      <c r="L9">
        <v>5</v>
      </c>
    </row>
    <row r="10" spans="1:12" hidden="1" x14ac:dyDescent="0.3">
      <c r="A10" t="s">
        <v>17</v>
      </c>
      <c r="B10" t="s">
        <v>43</v>
      </c>
      <c r="C10" t="s">
        <v>12</v>
      </c>
      <c r="D10">
        <v>2014</v>
      </c>
      <c r="E10" t="s">
        <v>29</v>
      </c>
      <c r="F10" t="s">
        <v>21</v>
      </c>
      <c r="G10" t="s">
        <v>30</v>
      </c>
      <c r="H10" t="s">
        <v>16</v>
      </c>
      <c r="I10">
        <v>2.4129332E-2</v>
      </c>
      <c r="J10">
        <v>20.75</v>
      </c>
      <c r="K10">
        <v>124.173</v>
      </c>
      <c r="L10">
        <v>5</v>
      </c>
    </row>
    <row r="11" spans="1:12" hidden="1" x14ac:dyDescent="0.3">
      <c r="A11" t="s">
        <v>17</v>
      </c>
      <c r="B11" t="s">
        <v>44</v>
      </c>
      <c r="C11" t="s">
        <v>28</v>
      </c>
      <c r="D11">
        <v>2018</v>
      </c>
      <c r="E11" t="s">
        <v>45</v>
      </c>
      <c r="F11" t="s">
        <v>21</v>
      </c>
      <c r="G11" t="s">
        <v>15</v>
      </c>
      <c r="H11" t="s">
        <v>46</v>
      </c>
      <c r="I11">
        <v>0.101561568</v>
      </c>
      <c r="K11">
        <v>181.92920000000001</v>
      </c>
      <c r="L11">
        <v>5</v>
      </c>
    </row>
    <row r="12" spans="1:12" hidden="1" x14ac:dyDescent="0.3">
      <c r="A12" t="s">
        <v>17</v>
      </c>
      <c r="B12" t="s">
        <v>47</v>
      </c>
      <c r="C12" t="s">
        <v>48</v>
      </c>
      <c r="D12">
        <v>2018</v>
      </c>
      <c r="E12" t="s">
        <v>45</v>
      </c>
      <c r="F12" t="s">
        <v>21</v>
      </c>
      <c r="G12" t="s">
        <v>15</v>
      </c>
      <c r="H12" t="s">
        <v>46</v>
      </c>
      <c r="I12">
        <v>8.4554568999999996E-2</v>
      </c>
      <c r="K12">
        <v>109.8912</v>
      </c>
      <c r="L12">
        <v>5</v>
      </c>
    </row>
    <row r="13" spans="1:12" hidden="1" x14ac:dyDescent="0.3">
      <c r="A13" t="s">
        <v>17</v>
      </c>
      <c r="B13" t="s">
        <v>49</v>
      </c>
      <c r="C13" t="s">
        <v>19</v>
      </c>
      <c r="D13">
        <v>2017</v>
      </c>
      <c r="E13" t="s">
        <v>50</v>
      </c>
      <c r="F13" t="s">
        <v>34</v>
      </c>
      <c r="G13" t="s">
        <v>26</v>
      </c>
      <c r="H13" t="s">
        <v>16</v>
      </c>
      <c r="I13">
        <v>5.2044976E-2</v>
      </c>
      <c r="J13">
        <v>18.850000000000001</v>
      </c>
      <c r="K13">
        <v>192.18459999999999</v>
      </c>
      <c r="L13">
        <v>5</v>
      </c>
    </row>
    <row r="14" spans="1:12" hidden="1" x14ac:dyDescent="0.3">
      <c r="A14" t="s">
        <v>17</v>
      </c>
      <c r="B14" t="s">
        <v>51</v>
      </c>
      <c r="C14" t="s">
        <v>12</v>
      </c>
      <c r="D14">
        <v>2022</v>
      </c>
      <c r="E14" t="s">
        <v>20</v>
      </c>
      <c r="F14" t="s">
        <v>21</v>
      </c>
      <c r="G14" t="s">
        <v>15</v>
      </c>
      <c r="H14" t="s">
        <v>22</v>
      </c>
      <c r="I14">
        <v>0.12893766100000001</v>
      </c>
      <c r="J14">
        <v>17.100000000000001</v>
      </c>
      <c r="K14">
        <v>112.3886</v>
      </c>
      <c r="L14">
        <v>5</v>
      </c>
    </row>
    <row r="15" spans="1:12" hidden="1" x14ac:dyDescent="0.3">
      <c r="A15" t="s">
        <v>17</v>
      </c>
      <c r="B15" t="s">
        <v>52</v>
      </c>
      <c r="C15" t="s">
        <v>42</v>
      </c>
      <c r="D15">
        <v>2014</v>
      </c>
      <c r="E15" t="s">
        <v>29</v>
      </c>
      <c r="F15" t="s">
        <v>21</v>
      </c>
      <c r="G15" t="s">
        <v>30</v>
      </c>
      <c r="H15" t="s">
        <v>16</v>
      </c>
      <c r="I15">
        <v>9.0486828000000005E-2</v>
      </c>
      <c r="J15">
        <v>16.350000000000001</v>
      </c>
      <c r="K15">
        <v>195.21100000000001</v>
      </c>
      <c r="L15">
        <v>5</v>
      </c>
    </row>
    <row r="16" spans="1:12" hidden="1" x14ac:dyDescent="0.3">
      <c r="A16" t="s">
        <v>17</v>
      </c>
      <c r="B16" t="s">
        <v>53</v>
      </c>
      <c r="C16" t="s">
        <v>54</v>
      </c>
      <c r="D16">
        <v>2018</v>
      </c>
      <c r="E16" t="s">
        <v>45</v>
      </c>
      <c r="F16" t="s">
        <v>21</v>
      </c>
      <c r="G16" t="s">
        <v>15</v>
      </c>
      <c r="H16" t="s">
        <v>46</v>
      </c>
      <c r="I16">
        <v>3.2928239999999998E-2</v>
      </c>
      <c r="K16">
        <v>173.1738</v>
      </c>
      <c r="L16">
        <v>5</v>
      </c>
    </row>
    <row r="17" spans="1:12" hidden="1" x14ac:dyDescent="0.3">
      <c r="A17" t="s">
        <v>10</v>
      </c>
      <c r="B17" t="s">
        <v>55</v>
      </c>
      <c r="C17" t="s">
        <v>12</v>
      </c>
      <c r="D17">
        <v>2017</v>
      </c>
      <c r="E17" t="s">
        <v>50</v>
      </c>
      <c r="F17" t="s">
        <v>34</v>
      </c>
      <c r="G17" t="s">
        <v>26</v>
      </c>
      <c r="H17" t="s">
        <v>16</v>
      </c>
      <c r="I17">
        <v>1.8801549000000001E-2</v>
      </c>
      <c r="J17">
        <v>20.25</v>
      </c>
      <c r="K17">
        <v>222.1772</v>
      </c>
      <c r="L17">
        <v>5</v>
      </c>
    </row>
    <row r="18" spans="1:12" hidden="1" x14ac:dyDescent="0.3">
      <c r="A18" t="s">
        <v>17</v>
      </c>
      <c r="B18" t="s">
        <v>56</v>
      </c>
      <c r="C18" t="s">
        <v>57</v>
      </c>
      <c r="D18">
        <v>2022</v>
      </c>
      <c r="E18" t="s">
        <v>20</v>
      </c>
      <c r="F18" t="s">
        <v>21</v>
      </c>
      <c r="G18" t="s">
        <v>15</v>
      </c>
      <c r="H18" t="s">
        <v>22</v>
      </c>
      <c r="I18">
        <v>0.14702383399999999</v>
      </c>
      <c r="J18">
        <v>17.850000000000001</v>
      </c>
      <c r="K18">
        <v>93.743600000000001</v>
      </c>
      <c r="L18">
        <v>5</v>
      </c>
    </row>
    <row r="19" spans="1:12" hidden="1" x14ac:dyDescent="0.3">
      <c r="A19" t="s">
        <v>17</v>
      </c>
      <c r="B19" t="s">
        <v>58</v>
      </c>
      <c r="C19" t="s">
        <v>42</v>
      </c>
      <c r="D19">
        <v>2012</v>
      </c>
      <c r="E19" t="s">
        <v>13</v>
      </c>
      <c r="F19" t="s">
        <v>14</v>
      </c>
      <c r="G19" t="s">
        <v>15</v>
      </c>
      <c r="H19" t="s">
        <v>16</v>
      </c>
      <c r="I19">
        <v>7.7628053000000002E-2</v>
      </c>
      <c r="J19">
        <v>19.2</v>
      </c>
      <c r="K19">
        <v>197.61099999999999</v>
      </c>
      <c r="L19">
        <v>5</v>
      </c>
    </row>
    <row r="20" spans="1:12" hidden="1" x14ac:dyDescent="0.3">
      <c r="A20" t="s">
        <v>17</v>
      </c>
      <c r="B20" t="s">
        <v>59</v>
      </c>
      <c r="C20" t="s">
        <v>12</v>
      </c>
      <c r="D20">
        <v>2018</v>
      </c>
      <c r="E20" t="s">
        <v>45</v>
      </c>
      <c r="F20" t="s">
        <v>21</v>
      </c>
      <c r="G20" t="s">
        <v>15</v>
      </c>
      <c r="H20" t="s">
        <v>46</v>
      </c>
      <c r="I20">
        <v>0.18251488099999999</v>
      </c>
      <c r="K20">
        <v>98.77</v>
      </c>
      <c r="L20">
        <v>5</v>
      </c>
    </row>
    <row r="21" spans="1:12" hidden="1" x14ac:dyDescent="0.3">
      <c r="A21" t="s">
        <v>17</v>
      </c>
      <c r="B21" t="s">
        <v>60</v>
      </c>
      <c r="C21" t="s">
        <v>61</v>
      </c>
      <c r="D21">
        <v>2022</v>
      </c>
      <c r="E21" t="s">
        <v>20</v>
      </c>
      <c r="F21" t="s">
        <v>21</v>
      </c>
      <c r="G21" t="s">
        <v>15</v>
      </c>
      <c r="H21" t="s">
        <v>22</v>
      </c>
      <c r="I21">
        <v>1.6895292999999999E-2</v>
      </c>
      <c r="J21">
        <v>12.1</v>
      </c>
      <c r="K21">
        <v>178.566</v>
      </c>
      <c r="L21">
        <v>5</v>
      </c>
    </row>
    <row r="22" spans="1:12" hidden="1" x14ac:dyDescent="0.3">
      <c r="A22" t="s">
        <v>10</v>
      </c>
      <c r="B22" t="s">
        <v>62</v>
      </c>
      <c r="C22" t="s">
        <v>12</v>
      </c>
      <c r="D22">
        <v>2018</v>
      </c>
      <c r="E22" t="s">
        <v>45</v>
      </c>
      <c r="F22" t="s">
        <v>21</v>
      </c>
      <c r="G22" t="s">
        <v>15</v>
      </c>
      <c r="H22" t="s">
        <v>46</v>
      </c>
      <c r="I22">
        <v>0</v>
      </c>
      <c r="K22">
        <v>60.2194</v>
      </c>
      <c r="L22">
        <v>5</v>
      </c>
    </row>
    <row r="23" spans="1:12" hidden="1" x14ac:dyDescent="0.3">
      <c r="A23" t="s">
        <v>17</v>
      </c>
      <c r="B23" t="s">
        <v>63</v>
      </c>
      <c r="C23" t="s">
        <v>64</v>
      </c>
      <c r="D23">
        <v>2018</v>
      </c>
      <c r="E23" t="s">
        <v>45</v>
      </c>
      <c r="F23" t="s">
        <v>21</v>
      </c>
      <c r="G23" t="s">
        <v>15</v>
      </c>
      <c r="H23" t="s">
        <v>46</v>
      </c>
      <c r="I23">
        <v>2.6916794000000001E-2</v>
      </c>
      <c r="K23">
        <v>50.9666</v>
      </c>
      <c r="L23">
        <v>5</v>
      </c>
    </row>
    <row r="24" spans="1:12" hidden="1" x14ac:dyDescent="0.3">
      <c r="A24" t="s">
        <v>17</v>
      </c>
      <c r="B24" t="s">
        <v>65</v>
      </c>
      <c r="C24" t="s">
        <v>24</v>
      </c>
      <c r="D24">
        <v>2022</v>
      </c>
      <c r="E24" t="s">
        <v>20</v>
      </c>
      <c r="F24" t="s">
        <v>21</v>
      </c>
      <c r="G24" t="s">
        <v>15</v>
      </c>
      <c r="H24" t="s">
        <v>22</v>
      </c>
      <c r="I24">
        <v>2.2976496999999999E-2</v>
      </c>
      <c r="J24">
        <v>6.85</v>
      </c>
      <c r="K24">
        <v>261.65940000000001</v>
      </c>
      <c r="L24">
        <v>5</v>
      </c>
    </row>
    <row r="25" spans="1:12" hidden="1" x14ac:dyDescent="0.3">
      <c r="A25" t="s">
        <v>17</v>
      </c>
      <c r="B25" t="s">
        <v>66</v>
      </c>
      <c r="C25" t="s">
        <v>67</v>
      </c>
      <c r="D25">
        <v>2022</v>
      </c>
      <c r="E25" t="s">
        <v>20</v>
      </c>
      <c r="F25" t="s">
        <v>21</v>
      </c>
      <c r="G25" t="s">
        <v>15</v>
      </c>
      <c r="H25" t="s">
        <v>22</v>
      </c>
      <c r="I25">
        <v>4.2413704000000003E-2</v>
      </c>
      <c r="J25">
        <v>17.25</v>
      </c>
      <c r="K25">
        <v>173.1764</v>
      </c>
      <c r="L25">
        <v>5</v>
      </c>
    </row>
    <row r="26" spans="1:12" hidden="1" x14ac:dyDescent="0.3">
      <c r="A26" t="s">
        <v>10</v>
      </c>
      <c r="B26" t="s">
        <v>68</v>
      </c>
      <c r="C26" t="s">
        <v>67</v>
      </c>
      <c r="D26">
        <v>2020</v>
      </c>
      <c r="E26" t="s">
        <v>37</v>
      </c>
      <c r="F26" t="s">
        <v>34</v>
      </c>
      <c r="G26" t="s">
        <v>15</v>
      </c>
      <c r="H26" t="s">
        <v>16</v>
      </c>
      <c r="I26">
        <v>6.5431917000000006E-2</v>
      </c>
      <c r="J26">
        <v>16</v>
      </c>
      <c r="K26">
        <v>76.198599999999999</v>
      </c>
      <c r="L26">
        <v>5</v>
      </c>
    </row>
    <row r="27" spans="1:12" hidden="1" x14ac:dyDescent="0.3">
      <c r="A27" t="s">
        <v>17</v>
      </c>
      <c r="B27" t="s">
        <v>69</v>
      </c>
      <c r="C27" t="s">
        <v>24</v>
      </c>
      <c r="D27">
        <v>2020</v>
      </c>
      <c r="E27" t="s">
        <v>37</v>
      </c>
      <c r="F27" t="s">
        <v>34</v>
      </c>
      <c r="G27" t="s">
        <v>15</v>
      </c>
      <c r="H27" t="s">
        <v>16</v>
      </c>
      <c r="I27">
        <v>0.140241213</v>
      </c>
      <c r="J27">
        <v>13.35</v>
      </c>
      <c r="K27">
        <v>150.23920000000001</v>
      </c>
      <c r="L27">
        <v>5</v>
      </c>
    </row>
    <row r="28" spans="1:12" hidden="1" x14ac:dyDescent="0.3">
      <c r="A28" t="s">
        <v>17</v>
      </c>
      <c r="B28" t="s">
        <v>70</v>
      </c>
      <c r="C28" t="s">
        <v>24</v>
      </c>
      <c r="D28">
        <v>2017</v>
      </c>
      <c r="E28" t="s">
        <v>50</v>
      </c>
      <c r="F28" t="s">
        <v>34</v>
      </c>
      <c r="G28" t="s">
        <v>26</v>
      </c>
      <c r="H28" t="s">
        <v>16</v>
      </c>
      <c r="I28">
        <v>3.3935576000000002E-2</v>
      </c>
      <c r="J28">
        <v>6.6950000000000003</v>
      </c>
      <c r="K28">
        <v>221.94560000000001</v>
      </c>
      <c r="L28">
        <v>5</v>
      </c>
    </row>
    <row r="29" spans="1:12" hidden="1" x14ac:dyDescent="0.3">
      <c r="A29" t="s">
        <v>10</v>
      </c>
      <c r="B29" t="s">
        <v>71</v>
      </c>
      <c r="C29" t="s">
        <v>12</v>
      </c>
      <c r="D29">
        <v>2018</v>
      </c>
      <c r="E29" t="s">
        <v>45</v>
      </c>
      <c r="F29" t="s">
        <v>21</v>
      </c>
      <c r="G29" t="s">
        <v>15</v>
      </c>
      <c r="H29" t="s">
        <v>46</v>
      </c>
      <c r="I29">
        <v>1.6516275E-2</v>
      </c>
      <c r="K29">
        <v>47.403399999999998</v>
      </c>
      <c r="L29">
        <v>5</v>
      </c>
    </row>
    <row r="30" spans="1:12" hidden="1" x14ac:dyDescent="0.3">
      <c r="A30" t="s">
        <v>17</v>
      </c>
      <c r="B30" t="s">
        <v>72</v>
      </c>
      <c r="C30" t="s">
        <v>24</v>
      </c>
      <c r="D30">
        <v>2016</v>
      </c>
      <c r="E30" t="s">
        <v>25</v>
      </c>
      <c r="F30" t="s">
        <v>14</v>
      </c>
      <c r="G30" t="s">
        <v>26</v>
      </c>
      <c r="H30" t="s">
        <v>16</v>
      </c>
      <c r="I30">
        <v>2.6537206000000001E-2</v>
      </c>
      <c r="J30">
        <v>16.600000000000001</v>
      </c>
      <c r="K30">
        <v>57.261400000000002</v>
      </c>
      <c r="L30">
        <v>5</v>
      </c>
    </row>
    <row r="31" spans="1:12" hidden="1" x14ac:dyDescent="0.3">
      <c r="A31" t="s">
        <v>10</v>
      </c>
      <c r="B31" t="s">
        <v>73</v>
      </c>
      <c r="C31" t="s">
        <v>74</v>
      </c>
      <c r="D31">
        <v>2012</v>
      </c>
      <c r="E31" t="s">
        <v>13</v>
      </c>
      <c r="F31" t="s">
        <v>14</v>
      </c>
      <c r="G31" t="s">
        <v>15</v>
      </c>
      <c r="H31" t="s">
        <v>16</v>
      </c>
      <c r="I31">
        <v>0.131128467</v>
      </c>
      <c r="J31">
        <v>6.92</v>
      </c>
      <c r="K31">
        <v>93.180400000000006</v>
      </c>
      <c r="L31">
        <v>5</v>
      </c>
    </row>
    <row r="32" spans="1:12" hidden="1" x14ac:dyDescent="0.3">
      <c r="A32" t="s">
        <v>17</v>
      </c>
      <c r="B32" t="s">
        <v>75</v>
      </c>
      <c r="C32" t="s">
        <v>42</v>
      </c>
      <c r="D32">
        <v>2016</v>
      </c>
      <c r="E32" t="s">
        <v>25</v>
      </c>
      <c r="F32" t="s">
        <v>14</v>
      </c>
      <c r="G32" t="s">
        <v>26</v>
      </c>
      <c r="H32" t="s">
        <v>16</v>
      </c>
      <c r="I32">
        <v>8.0640478000000002E-2</v>
      </c>
      <c r="J32">
        <v>5.82</v>
      </c>
      <c r="K32">
        <v>167.779</v>
      </c>
      <c r="L32">
        <v>5</v>
      </c>
    </row>
    <row r="33" spans="1:12" hidden="1" x14ac:dyDescent="0.3">
      <c r="A33" t="s">
        <v>17</v>
      </c>
      <c r="B33" t="s">
        <v>76</v>
      </c>
      <c r="C33" t="s">
        <v>19</v>
      </c>
      <c r="D33">
        <v>2014</v>
      </c>
      <c r="E33" t="s">
        <v>29</v>
      </c>
      <c r="F33" t="s">
        <v>21</v>
      </c>
      <c r="G33" t="s">
        <v>30</v>
      </c>
      <c r="H33" t="s">
        <v>16</v>
      </c>
      <c r="I33">
        <v>1.9464180000000001E-2</v>
      </c>
      <c r="J33">
        <v>14.8</v>
      </c>
      <c r="K33">
        <v>196.3794</v>
      </c>
      <c r="L33">
        <v>5</v>
      </c>
    </row>
    <row r="34" spans="1:12" hidden="1" x14ac:dyDescent="0.3">
      <c r="A34" t="s">
        <v>17</v>
      </c>
      <c r="B34" t="s">
        <v>77</v>
      </c>
      <c r="C34" t="s">
        <v>61</v>
      </c>
      <c r="D34">
        <v>2014</v>
      </c>
      <c r="E34" t="s">
        <v>29</v>
      </c>
      <c r="F34" t="s">
        <v>21</v>
      </c>
      <c r="G34" t="s">
        <v>30</v>
      </c>
      <c r="H34" t="s">
        <v>16</v>
      </c>
      <c r="I34">
        <v>4.6545785999999999E-2</v>
      </c>
      <c r="J34">
        <v>10.1</v>
      </c>
      <c r="K34">
        <v>59.9878</v>
      </c>
      <c r="L34">
        <v>5</v>
      </c>
    </row>
    <row r="35" spans="1:12" hidden="1" x14ac:dyDescent="0.3">
      <c r="A35" t="s">
        <v>17</v>
      </c>
      <c r="B35" t="s">
        <v>78</v>
      </c>
      <c r="C35" t="s">
        <v>42</v>
      </c>
      <c r="D35">
        <v>2014</v>
      </c>
      <c r="E35" t="s">
        <v>29</v>
      </c>
      <c r="F35" t="s">
        <v>21</v>
      </c>
      <c r="G35" t="s">
        <v>30</v>
      </c>
      <c r="H35" t="s">
        <v>16</v>
      </c>
      <c r="I35">
        <v>0.18468975600000001</v>
      </c>
      <c r="J35">
        <v>7.67</v>
      </c>
      <c r="K35">
        <v>35.421599999999998</v>
      </c>
      <c r="L35">
        <v>5</v>
      </c>
    </row>
    <row r="36" spans="1:12" hidden="1" x14ac:dyDescent="0.3">
      <c r="A36" t="s">
        <v>17</v>
      </c>
      <c r="B36" t="s">
        <v>79</v>
      </c>
      <c r="C36" t="s">
        <v>48</v>
      </c>
      <c r="D36">
        <v>2020</v>
      </c>
      <c r="E36" t="s">
        <v>37</v>
      </c>
      <c r="F36" t="s">
        <v>34</v>
      </c>
      <c r="G36" t="s">
        <v>15</v>
      </c>
      <c r="H36" t="s">
        <v>16</v>
      </c>
      <c r="I36">
        <v>2.5342692E-2</v>
      </c>
      <c r="J36">
        <v>15.6</v>
      </c>
      <c r="K36">
        <v>174.30539999999999</v>
      </c>
      <c r="L36">
        <v>5</v>
      </c>
    </row>
    <row r="37" spans="1:12" hidden="1" x14ac:dyDescent="0.3">
      <c r="A37" t="s">
        <v>35</v>
      </c>
      <c r="B37" t="s">
        <v>80</v>
      </c>
      <c r="C37" t="s">
        <v>24</v>
      </c>
      <c r="D37">
        <v>2014</v>
      </c>
      <c r="E37" t="s">
        <v>29</v>
      </c>
      <c r="F37" t="s">
        <v>21</v>
      </c>
      <c r="G37" t="s">
        <v>30</v>
      </c>
      <c r="H37" t="s">
        <v>16</v>
      </c>
      <c r="I37">
        <v>3.7923509000000001E-2</v>
      </c>
      <c r="J37">
        <v>9.31</v>
      </c>
      <c r="K37">
        <v>61.651000000000003</v>
      </c>
      <c r="L37">
        <v>5</v>
      </c>
    </row>
    <row r="38" spans="1:12" hidden="1" x14ac:dyDescent="0.3">
      <c r="A38" t="s">
        <v>17</v>
      </c>
      <c r="B38" t="s">
        <v>81</v>
      </c>
      <c r="C38" t="s">
        <v>12</v>
      </c>
      <c r="D38">
        <v>2015</v>
      </c>
      <c r="E38" t="s">
        <v>33</v>
      </c>
      <c r="F38" t="s">
        <v>34</v>
      </c>
      <c r="G38" t="s">
        <v>15</v>
      </c>
      <c r="H38" t="s">
        <v>16</v>
      </c>
      <c r="I38">
        <v>0.121848436</v>
      </c>
      <c r="J38">
        <v>11.8</v>
      </c>
      <c r="K38">
        <v>46.840200000000003</v>
      </c>
      <c r="L38">
        <v>5</v>
      </c>
    </row>
    <row r="39" spans="1:12" hidden="1" x14ac:dyDescent="0.3">
      <c r="A39" t="s">
        <v>10</v>
      </c>
      <c r="B39" t="s">
        <v>82</v>
      </c>
      <c r="C39" t="s">
        <v>48</v>
      </c>
      <c r="D39">
        <v>2015</v>
      </c>
      <c r="E39" t="s">
        <v>33</v>
      </c>
      <c r="F39" t="s">
        <v>34</v>
      </c>
      <c r="G39" t="s">
        <v>15</v>
      </c>
      <c r="H39" t="s">
        <v>16</v>
      </c>
      <c r="I39">
        <v>3.8029746000000003E-2</v>
      </c>
      <c r="J39">
        <v>13.15</v>
      </c>
      <c r="K39">
        <v>88.685599999999994</v>
      </c>
      <c r="L39">
        <v>5</v>
      </c>
    </row>
    <row r="40" spans="1:12" hidden="1" x14ac:dyDescent="0.3">
      <c r="A40" t="s">
        <v>17</v>
      </c>
      <c r="B40" t="s">
        <v>83</v>
      </c>
      <c r="C40" t="s">
        <v>12</v>
      </c>
      <c r="D40">
        <v>2012</v>
      </c>
      <c r="E40" t="s">
        <v>13</v>
      </c>
      <c r="F40" t="s">
        <v>14</v>
      </c>
      <c r="G40" t="s">
        <v>15</v>
      </c>
      <c r="H40" t="s">
        <v>16</v>
      </c>
      <c r="I40">
        <v>5.7485328000000002E-2</v>
      </c>
      <c r="J40">
        <v>16.25</v>
      </c>
      <c r="K40">
        <v>126.2046</v>
      </c>
      <c r="L40">
        <v>5</v>
      </c>
    </row>
    <row r="41" spans="1:12" hidden="1" x14ac:dyDescent="0.3">
      <c r="A41" t="s">
        <v>10</v>
      </c>
      <c r="B41" t="s">
        <v>84</v>
      </c>
      <c r="C41" t="s">
        <v>54</v>
      </c>
      <c r="D41">
        <v>2016</v>
      </c>
      <c r="E41" t="s">
        <v>25</v>
      </c>
      <c r="F41" t="s">
        <v>14</v>
      </c>
      <c r="G41" t="s">
        <v>26</v>
      </c>
      <c r="H41" t="s">
        <v>16</v>
      </c>
      <c r="I41">
        <v>8.5274987999999996E-2</v>
      </c>
      <c r="J41">
        <v>13.85</v>
      </c>
      <c r="K41">
        <v>119.61239999999999</v>
      </c>
      <c r="L41">
        <v>5</v>
      </c>
    </row>
    <row r="42" spans="1:12" hidden="1" x14ac:dyDescent="0.3">
      <c r="A42" t="s">
        <v>10</v>
      </c>
      <c r="B42" t="s">
        <v>85</v>
      </c>
      <c r="C42" t="s">
        <v>67</v>
      </c>
      <c r="D42">
        <v>2014</v>
      </c>
      <c r="E42" t="s">
        <v>29</v>
      </c>
      <c r="F42" t="s">
        <v>21</v>
      </c>
      <c r="G42" t="s">
        <v>30</v>
      </c>
      <c r="H42" t="s">
        <v>16</v>
      </c>
      <c r="I42">
        <v>0.108148913</v>
      </c>
      <c r="J42">
        <v>6.75</v>
      </c>
      <c r="K42">
        <v>95.675200000000004</v>
      </c>
      <c r="L42">
        <v>5</v>
      </c>
    </row>
    <row r="43" spans="1:12" hidden="1" x14ac:dyDescent="0.3">
      <c r="A43" t="s">
        <v>10</v>
      </c>
      <c r="B43" t="s">
        <v>86</v>
      </c>
      <c r="C43" t="s">
        <v>12</v>
      </c>
      <c r="D43">
        <v>2018</v>
      </c>
      <c r="E43" t="s">
        <v>45</v>
      </c>
      <c r="F43" t="s">
        <v>21</v>
      </c>
      <c r="G43" t="s">
        <v>15</v>
      </c>
      <c r="H43" t="s">
        <v>46</v>
      </c>
      <c r="I43">
        <v>1.8838680999999999E-2</v>
      </c>
      <c r="K43">
        <v>62.953600000000002</v>
      </c>
      <c r="L43">
        <v>5</v>
      </c>
    </row>
    <row r="44" spans="1:12" hidden="1" x14ac:dyDescent="0.3">
      <c r="A44" t="s">
        <v>17</v>
      </c>
      <c r="B44" t="s">
        <v>87</v>
      </c>
      <c r="C44" t="s">
        <v>61</v>
      </c>
      <c r="D44">
        <v>2015</v>
      </c>
      <c r="E44" t="s">
        <v>33</v>
      </c>
      <c r="F44" t="s">
        <v>34</v>
      </c>
      <c r="G44" t="s">
        <v>15</v>
      </c>
      <c r="H44" t="s">
        <v>16</v>
      </c>
      <c r="I44">
        <v>4.8115542999999997E-2</v>
      </c>
      <c r="J44">
        <v>10.5</v>
      </c>
      <c r="K44">
        <v>159.09460000000001</v>
      </c>
      <c r="L44">
        <v>5</v>
      </c>
    </row>
    <row r="45" spans="1:12" hidden="1" x14ac:dyDescent="0.3">
      <c r="A45" t="s">
        <v>17</v>
      </c>
      <c r="B45" t="s">
        <v>88</v>
      </c>
      <c r="C45" t="s">
        <v>48</v>
      </c>
      <c r="D45">
        <v>2012</v>
      </c>
      <c r="E45" t="s">
        <v>13</v>
      </c>
      <c r="F45" t="s">
        <v>14</v>
      </c>
      <c r="G45" t="s">
        <v>15</v>
      </c>
      <c r="H45" t="s">
        <v>16</v>
      </c>
      <c r="I45">
        <v>0.17462134300000001</v>
      </c>
      <c r="J45">
        <v>9.3000000000000007</v>
      </c>
      <c r="K45">
        <v>104.29640000000001</v>
      </c>
      <c r="L45">
        <v>5</v>
      </c>
    </row>
    <row r="46" spans="1:12" hidden="1" x14ac:dyDescent="0.3">
      <c r="A46" t="s">
        <v>10</v>
      </c>
      <c r="B46" t="s">
        <v>89</v>
      </c>
      <c r="C46" t="s">
        <v>74</v>
      </c>
      <c r="D46">
        <v>2011</v>
      </c>
      <c r="E46" t="s">
        <v>39</v>
      </c>
      <c r="F46" t="s">
        <v>21</v>
      </c>
      <c r="G46" t="s">
        <v>15</v>
      </c>
      <c r="H46" t="s">
        <v>40</v>
      </c>
      <c r="I46">
        <v>0.10599465399999999</v>
      </c>
      <c r="J46">
        <v>20.75</v>
      </c>
      <c r="K46">
        <v>150.56819999999999</v>
      </c>
      <c r="L46">
        <v>5</v>
      </c>
    </row>
    <row r="47" spans="1:12" hidden="1" x14ac:dyDescent="0.3">
      <c r="A47" t="s">
        <v>17</v>
      </c>
      <c r="B47" t="s">
        <v>90</v>
      </c>
      <c r="C47" t="s">
        <v>64</v>
      </c>
      <c r="D47">
        <v>2014</v>
      </c>
      <c r="E47" t="s">
        <v>29</v>
      </c>
      <c r="F47" t="s">
        <v>21</v>
      </c>
      <c r="G47" t="s">
        <v>30</v>
      </c>
      <c r="H47" t="s">
        <v>16</v>
      </c>
      <c r="I47">
        <v>0.18250177300000001</v>
      </c>
      <c r="J47">
        <v>19.2</v>
      </c>
      <c r="K47">
        <v>239.21960000000001</v>
      </c>
      <c r="L47">
        <v>5</v>
      </c>
    </row>
    <row r="48" spans="1:12" hidden="1" x14ac:dyDescent="0.3">
      <c r="A48" t="s">
        <v>17</v>
      </c>
      <c r="B48" t="s">
        <v>91</v>
      </c>
      <c r="C48" t="s">
        <v>42</v>
      </c>
      <c r="D48">
        <v>2017</v>
      </c>
      <c r="E48" t="s">
        <v>50</v>
      </c>
      <c r="F48" t="s">
        <v>34</v>
      </c>
      <c r="G48" t="s">
        <v>26</v>
      </c>
      <c r="H48" t="s">
        <v>16</v>
      </c>
      <c r="I48">
        <v>4.8931174000000001E-2</v>
      </c>
      <c r="J48">
        <v>18.100000000000001</v>
      </c>
      <c r="K48">
        <v>127.3336</v>
      </c>
      <c r="L48">
        <v>5</v>
      </c>
    </row>
    <row r="49" spans="1:12" hidden="1" x14ac:dyDescent="0.3">
      <c r="A49" t="s">
        <v>17</v>
      </c>
      <c r="B49" t="s">
        <v>92</v>
      </c>
      <c r="C49" t="s">
        <v>24</v>
      </c>
      <c r="D49">
        <v>2012</v>
      </c>
      <c r="E49" t="s">
        <v>13</v>
      </c>
      <c r="F49" t="s">
        <v>14</v>
      </c>
      <c r="G49" t="s">
        <v>15</v>
      </c>
      <c r="H49" t="s">
        <v>16</v>
      </c>
      <c r="I49">
        <v>1.3658248E-2</v>
      </c>
      <c r="J49">
        <v>17.5</v>
      </c>
      <c r="K49">
        <v>256.3304</v>
      </c>
      <c r="L49">
        <v>5</v>
      </c>
    </row>
    <row r="50" spans="1:12" hidden="1" x14ac:dyDescent="0.3">
      <c r="A50" t="s">
        <v>17</v>
      </c>
      <c r="B50" t="s">
        <v>93</v>
      </c>
      <c r="C50" t="s">
        <v>42</v>
      </c>
      <c r="D50">
        <v>2012</v>
      </c>
      <c r="E50" t="s">
        <v>13</v>
      </c>
      <c r="F50" t="s">
        <v>14</v>
      </c>
      <c r="G50" t="s">
        <v>15</v>
      </c>
      <c r="H50" t="s">
        <v>16</v>
      </c>
      <c r="I50">
        <v>1.1305479E-2</v>
      </c>
      <c r="J50">
        <v>10.5</v>
      </c>
      <c r="K50">
        <v>235.5248</v>
      </c>
      <c r="L50">
        <v>5</v>
      </c>
    </row>
    <row r="51" spans="1:12" hidden="1" x14ac:dyDescent="0.3">
      <c r="A51" t="s">
        <v>17</v>
      </c>
      <c r="B51" t="s">
        <v>94</v>
      </c>
      <c r="C51" t="s">
        <v>95</v>
      </c>
      <c r="D51">
        <v>2012</v>
      </c>
      <c r="E51" t="s">
        <v>13</v>
      </c>
      <c r="F51" t="s">
        <v>14</v>
      </c>
      <c r="G51" t="s">
        <v>15</v>
      </c>
      <c r="H51" t="s">
        <v>16</v>
      </c>
      <c r="I51">
        <v>1.4653896E-2</v>
      </c>
      <c r="J51">
        <v>7.9749999999999996</v>
      </c>
      <c r="K51">
        <v>82.424999999999997</v>
      </c>
      <c r="L51">
        <v>5</v>
      </c>
    </row>
    <row r="52" spans="1:12" hidden="1" x14ac:dyDescent="0.3">
      <c r="A52" t="s">
        <v>17</v>
      </c>
      <c r="B52" t="s">
        <v>96</v>
      </c>
      <c r="C52" t="s">
        <v>28</v>
      </c>
      <c r="D52">
        <v>2012</v>
      </c>
      <c r="E52" t="s">
        <v>13</v>
      </c>
      <c r="F52" t="s">
        <v>14</v>
      </c>
      <c r="G52" t="s">
        <v>15</v>
      </c>
      <c r="H52" t="s">
        <v>16</v>
      </c>
      <c r="I52">
        <v>2.5867352999999999E-2</v>
      </c>
      <c r="J52">
        <v>10</v>
      </c>
      <c r="K52">
        <v>264.62259999999998</v>
      </c>
      <c r="L52">
        <v>5</v>
      </c>
    </row>
    <row r="53" spans="1:12" hidden="1" x14ac:dyDescent="0.3">
      <c r="A53" t="s">
        <v>17</v>
      </c>
      <c r="B53" t="s">
        <v>97</v>
      </c>
      <c r="C53" t="s">
        <v>28</v>
      </c>
      <c r="D53">
        <v>2012</v>
      </c>
      <c r="E53" t="s">
        <v>13</v>
      </c>
      <c r="F53" t="s">
        <v>14</v>
      </c>
      <c r="G53" t="s">
        <v>15</v>
      </c>
      <c r="H53" t="s">
        <v>16</v>
      </c>
      <c r="I53">
        <v>2.4201904999999999E-2</v>
      </c>
      <c r="J53">
        <v>10.1</v>
      </c>
      <c r="K53">
        <v>114.91500000000001</v>
      </c>
      <c r="L53">
        <v>5</v>
      </c>
    </row>
    <row r="54" spans="1:12" hidden="1" x14ac:dyDescent="0.3">
      <c r="A54" t="s">
        <v>17</v>
      </c>
      <c r="B54" t="s">
        <v>98</v>
      </c>
      <c r="C54" t="s">
        <v>67</v>
      </c>
      <c r="D54">
        <v>2012</v>
      </c>
      <c r="E54" t="s">
        <v>13</v>
      </c>
      <c r="F54" t="s">
        <v>14</v>
      </c>
      <c r="G54" t="s">
        <v>15</v>
      </c>
      <c r="H54" t="s">
        <v>16</v>
      </c>
      <c r="I54">
        <v>2.8461453000000001E-2</v>
      </c>
      <c r="J54">
        <v>8.93</v>
      </c>
      <c r="K54">
        <v>152.23400000000001</v>
      </c>
      <c r="L54">
        <v>5</v>
      </c>
    </row>
    <row r="55" spans="1:12" hidden="1" x14ac:dyDescent="0.3">
      <c r="A55" t="s">
        <v>17</v>
      </c>
      <c r="B55" t="s">
        <v>99</v>
      </c>
      <c r="C55" t="s">
        <v>24</v>
      </c>
      <c r="D55">
        <v>2012</v>
      </c>
      <c r="E55" t="s">
        <v>13</v>
      </c>
      <c r="F55" t="s">
        <v>14</v>
      </c>
      <c r="G55" t="s">
        <v>15</v>
      </c>
      <c r="H55" t="s">
        <v>16</v>
      </c>
      <c r="I55">
        <v>8.6266285999999998E-2</v>
      </c>
      <c r="J55">
        <v>7.3</v>
      </c>
      <c r="K55">
        <v>147.20760000000001</v>
      </c>
      <c r="L55">
        <v>5</v>
      </c>
    </row>
    <row r="56" spans="1:12" hidden="1" x14ac:dyDescent="0.3">
      <c r="A56" t="s">
        <v>17</v>
      </c>
      <c r="B56" t="s">
        <v>100</v>
      </c>
      <c r="C56" t="s">
        <v>24</v>
      </c>
      <c r="D56">
        <v>2012</v>
      </c>
      <c r="E56" t="s">
        <v>13</v>
      </c>
      <c r="F56" t="s">
        <v>14</v>
      </c>
      <c r="G56" t="s">
        <v>15</v>
      </c>
      <c r="H56" t="s">
        <v>16</v>
      </c>
      <c r="I56">
        <v>5.5570619999999998E-3</v>
      </c>
      <c r="J56">
        <v>7.93</v>
      </c>
      <c r="K56">
        <v>122.1414</v>
      </c>
      <c r="L56">
        <v>5</v>
      </c>
    </row>
    <row r="57" spans="1:12" hidden="1" x14ac:dyDescent="0.3">
      <c r="A57" t="s">
        <v>17</v>
      </c>
      <c r="B57" t="s">
        <v>101</v>
      </c>
      <c r="C57" t="s">
        <v>24</v>
      </c>
      <c r="D57">
        <v>2012</v>
      </c>
      <c r="E57" t="s">
        <v>13</v>
      </c>
      <c r="F57" t="s">
        <v>14</v>
      </c>
      <c r="G57" t="s">
        <v>15</v>
      </c>
      <c r="H57" t="s">
        <v>16</v>
      </c>
      <c r="I57">
        <v>1.3834246999999999E-2</v>
      </c>
      <c r="J57">
        <v>15.35</v>
      </c>
      <c r="K57">
        <v>62.716799999999999</v>
      </c>
      <c r="L57">
        <v>5</v>
      </c>
    </row>
    <row r="58" spans="1:12" hidden="1" x14ac:dyDescent="0.3">
      <c r="A58" t="s">
        <v>17</v>
      </c>
      <c r="B58" t="s">
        <v>102</v>
      </c>
      <c r="C58" t="s">
        <v>24</v>
      </c>
      <c r="D58">
        <v>2012</v>
      </c>
      <c r="E58" t="s">
        <v>13</v>
      </c>
      <c r="F58" t="s">
        <v>14</v>
      </c>
      <c r="G58" t="s">
        <v>15</v>
      </c>
      <c r="H58" t="s">
        <v>16</v>
      </c>
      <c r="I58">
        <v>1.6637301E-2</v>
      </c>
      <c r="J58">
        <v>19.350000000000001</v>
      </c>
      <c r="K58">
        <v>120.9098</v>
      </c>
      <c r="L58">
        <v>5</v>
      </c>
    </row>
    <row r="59" spans="1:12" hidden="1" x14ac:dyDescent="0.3">
      <c r="A59" t="s">
        <v>17</v>
      </c>
      <c r="B59" t="s">
        <v>103</v>
      </c>
      <c r="C59" t="s">
        <v>12</v>
      </c>
      <c r="D59">
        <v>2012</v>
      </c>
      <c r="E59" t="s">
        <v>13</v>
      </c>
      <c r="F59" t="s">
        <v>14</v>
      </c>
      <c r="G59" t="s">
        <v>15</v>
      </c>
      <c r="H59" t="s">
        <v>16</v>
      </c>
      <c r="I59">
        <v>3.1331580999999997E-2</v>
      </c>
      <c r="J59">
        <v>9.5</v>
      </c>
      <c r="K59">
        <v>111.1228</v>
      </c>
      <c r="L59">
        <v>5</v>
      </c>
    </row>
    <row r="60" spans="1:12" hidden="1" x14ac:dyDescent="0.3">
      <c r="A60" t="s">
        <v>17</v>
      </c>
      <c r="B60" t="s">
        <v>104</v>
      </c>
      <c r="C60" t="s">
        <v>12</v>
      </c>
      <c r="D60">
        <v>2012</v>
      </c>
      <c r="E60" t="s">
        <v>13</v>
      </c>
      <c r="F60" t="s">
        <v>14</v>
      </c>
      <c r="G60" t="s">
        <v>15</v>
      </c>
      <c r="H60" t="s">
        <v>16</v>
      </c>
      <c r="I60">
        <v>4.1459804000000003E-2</v>
      </c>
      <c r="J60">
        <v>10.5</v>
      </c>
      <c r="K60">
        <v>39.2164</v>
      </c>
      <c r="L60">
        <v>5</v>
      </c>
    </row>
    <row r="61" spans="1:12" hidden="1" x14ac:dyDescent="0.3">
      <c r="A61" t="s">
        <v>17</v>
      </c>
      <c r="B61" t="s">
        <v>105</v>
      </c>
      <c r="C61" t="s">
        <v>12</v>
      </c>
      <c r="D61">
        <v>2012</v>
      </c>
      <c r="E61" t="s">
        <v>13</v>
      </c>
      <c r="F61" t="s">
        <v>14</v>
      </c>
      <c r="G61" t="s">
        <v>15</v>
      </c>
      <c r="H61" t="s">
        <v>16</v>
      </c>
      <c r="I61">
        <v>0</v>
      </c>
      <c r="J61">
        <v>15.6</v>
      </c>
      <c r="K61">
        <v>111.95180000000001</v>
      </c>
      <c r="L61">
        <v>5</v>
      </c>
    </row>
    <row r="62" spans="1:12" hidden="1" x14ac:dyDescent="0.3">
      <c r="A62" t="s">
        <v>17</v>
      </c>
      <c r="B62" t="s">
        <v>106</v>
      </c>
      <c r="C62" t="s">
        <v>61</v>
      </c>
      <c r="D62">
        <v>2012</v>
      </c>
      <c r="E62" t="s">
        <v>13</v>
      </c>
      <c r="F62" t="s">
        <v>14</v>
      </c>
      <c r="G62" t="s">
        <v>15</v>
      </c>
      <c r="H62" t="s">
        <v>16</v>
      </c>
      <c r="I62">
        <v>3.597678E-3</v>
      </c>
      <c r="J62">
        <v>5.88</v>
      </c>
      <c r="K62">
        <v>153.8998</v>
      </c>
      <c r="L62">
        <v>5</v>
      </c>
    </row>
    <row r="63" spans="1:12" hidden="1" x14ac:dyDescent="0.3">
      <c r="A63" t="s">
        <v>17</v>
      </c>
      <c r="B63" t="s">
        <v>107</v>
      </c>
      <c r="C63" t="s">
        <v>61</v>
      </c>
      <c r="D63">
        <v>2012</v>
      </c>
      <c r="E63" t="s">
        <v>13</v>
      </c>
      <c r="F63" t="s">
        <v>14</v>
      </c>
      <c r="G63" t="s">
        <v>15</v>
      </c>
      <c r="H63" t="s">
        <v>16</v>
      </c>
      <c r="I63">
        <v>8.6916125999999996E-2</v>
      </c>
      <c r="J63">
        <v>8.8800000000000008</v>
      </c>
      <c r="K63">
        <v>153.3682</v>
      </c>
      <c r="L63">
        <v>5</v>
      </c>
    </row>
    <row r="64" spans="1:12" hidden="1" x14ac:dyDescent="0.3">
      <c r="A64" t="s">
        <v>17</v>
      </c>
      <c r="B64" t="s">
        <v>108</v>
      </c>
      <c r="C64" t="s">
        <v>19</v>
      </c>
      <c r="D64">
        <v>2012</v>
      </c>
      <c r="E64" t="s">
        <v>13</v>
      </c>
      <c r="F64" t="s">
        <v>14</v>
      </c>
      <c r="G64" t="s">
        <v>15</v>
      </c>
      <c r="H64" t="s">
        <v>16</v>
      </c>
      <c r="I64">
        <v>3.5247642000000003E-2</v>
      </c>
      <c r="J64">
        <v>10.6</v>
      </c>
      <c r="K64">
        <v>84.722399999999993</v>
      </c>
      <c r="L64">
        <v>5</v>
      </c>
    </row>
    <row r="65" spans="1:12" hidden="1" x14ac:dyDescent="0.3">
      <c r="A65" t="s">
        <v>17</v>
      </c>
      <c r="B65" t="s">
        <v>109</v>
      </c>
      <c r="C65" t="s">
        <v>42</v>
      </c>
      <c r="D65">
        <v>2012</v>
      </c>
      <c r="E65" t="s">
        <v>13</v>
      </c>
      <c r="F65" t="s">
        <v>14</v>
      </c>
      <c r="G65" t="s">
        <v>15</v>
      </c>
      <c r="H65" t="s">
        <v>16</v>
      </c>
      <c r="I65">
        <v>2.8365524E-2</v>
      </c>
      <c r="J65">
        <v>6.13</v>
      </c>
      <c r="K65">
        <v>110.0912</v>
      </c>
      <c r="L65">
        <v>5</v>
      </c>
    </row>
    <row r="66" spans="1:12" hidden="1" x14ac:dyDescent="0.3">
      <c r="A66" t="s">
        <v>17</v>
      </c>
      <c r="B66" t="s">
        <v>110</v>
      </c>
      <c r="C66" t="s">
        <v>42</v>
      </c>
      <c r="D66">
        <v>2012</v>
      </c>
      <c r="E66" t="s">
        <v>13</v>
      </c>
      <c r="F66" t="s">
        <v>14</v>
      </c>
      <c r="G66" t="s">
        <v>15</v>
      </c>
      <c r="H66" t="s">
        <v>16</v>
      </c>
      <c r="I66">
        <v>1.5186145999999999E-2</v>
      </c>
      <c r="J66">
        <v>6.38</v>
      </c>
      <c r="K66">
        <v>144.947</v>
      </c>
      <c r="L66">
        <v>5</v>
      </c>
    </row>
    <row r="67" spans="1:12" hidden="1" x14ac:dyDescent="0.3">
      <c r="A67" t="s">
        <v>17</v>
      </c>
      <c r="B67" t="s">
        <v>111</v>
      </c>
      <c r="C67" t="s">
        <v>42</v>
      </c>
      <c r="D67">
        <v>2012</v>
      </c>
      <c r="E67" t="s">
        <v>13</v>
      </c>
      <c r="F67" t="s">
        <v>14</v>
      </c>
      <c r="G67" t="s">
        <v>15</v>
      </c>
      <c r="H67" t="s">
        <v>16</v>
      </c>
      <c r="I67">
        <v>4.8134590999999997E-2</v>
      </c>
      <c r="J67">
        <v>9.1950000000000003</v>
      </c>
      <c r="K67">
        <v>107.76220000000001</v>
      </c>
      <c r="L67">
        <v>5</v>
      </c>
    </row>
    <row r="68" spans="1:12" hidden="1" x14ac:dyDescent="0.3">
      <c r="A68" t="s">
        <v>17</v>
      </c>
      <c r="B68" t="s">
        <v>112</v>
      </c>
      <c r="C68" t="s">
        <v>42</v>
      </c>
      <c r="D68">
        <v>2012</v>
      </c>
      <c r="E68" t="s">
        <v>13</v>
      </c>
      <c r="F68" t="s">
        <v>14</v>
      </c>
      <c r="G68" t="s">
        <v>15</v>
      </c>
      <c r="H68" t="s">
        <v>16</v>
      </c>
      <c r="I68">
        <v>4.7791878000000003E-2</v>
      </c>
      <c r="J68">
        <v>11.3</v>
      </c>
      <c r="K68">
        <v>180.76599999999999</v>
      </c>
      <c r="L68">
        <v>5</v>
      </c>
    </row>
    <row r="69" spans="1:12" hidden="1" x14ac:dyDescent="0.3">
      <c r="A69" t="s">
        <v>17</v>
      </c>
      <c r="B69" t="s">
        <v>113</v>
      </c>
      <c r="C69" t="s">
        <v>42</v>
      </c>
      <c r="D69">
        <v>2012</v>
      </c>
      <c r="E69" t="s">
        <v>13</v>
      </c>
      <c r="F69" t="s">
        <v>14</v>
      </c>
      <c r="G69" t="s">
        <v>15</v>
      </c>
      <c r="H69" t="s">
        <v>16</v>
      </c>
      <c r="I69">
        <v>7.4680559999999998E-3</v>
      </c>
      <c r="J69">
        <v>12.6</v>
      </c>
      <c r="K69">
        <v>186.9556</v>
      </c>
      <c r="L69">
        <v>5</v>
      </c>
    </row>
    <row r="70" spans="1:12" hidden="1" x14ac:dyDescent="0.3">
      <c r="A70" t="s">
        <v>17</v>
      </c>
      <c r="B70" t="s">
        <v>114</v>
      </c>
      <c r="C70" t="s">
        <v>42</v>
      </c>
      <c r="D70">
        <v>2012</v>
      </c>
      <c r="E70" t="s">
        <v>13</v>
      </c>
      <c r="F70" t="s">
        <v>14</v>
      </c>
      <c r="G70" t="s">
        <v>15</v>
      </c>
      <c r="H70" t="s">
        <v>16</v>
      </c>
      <c r="I70">
        <v>0.113694957</v>
      </c>
      <c r="J70">
        <v>17.25</v>
      </c>
      <c r="K70">
        <v>253.47239999999999</v>
      </c>
      <c r="L70">
        <v>5</v>
      </c>
    </row>
    <row r="71" spans="1:12" hidden="1" x14ac:dyDescent="0.3">
      <c r="A71" t="s">
        <v>17</v>
      </c>
      <c r="B71" t="s">
        <v>115</v>
      </c>
      <c r="C71" t="s">
        <v>42</v>
      </c>
      <c r="D71">
        <v>2012</v>
      </c>
      <c r="E71" t="s">
        <v>13</v>
      </c>
      <c r="F71" t="s">
        <v>14</v>
      </c>
      <c r="G71" t="s">
        <v>15</v>
      </c>
      <c r="H71" t="s">
        <v>16</v>
      </c>
      <c r="I71">
        <v>6.7400031999999999E-2</v>
      </c>
      <c r="J71">
        <v>19.100000000000001</v>
      </c>
      <c r="K71">
        <v>41.979599999999998</v>
      </c>
      <c r="L71">
        <v>5</v>
      </c>
    </row>
    <row r="72" spans="1:12" hidden="1" x14ac:dyDescent="0.3">
      <c r="A72" t="s">
        <v>17</v>
      </c>
      <c r="B72" t="s">
        <v>116</v>
      </c>
      <c r="C72" t="s">
        <v>54</v>
      </c>
      <c r="D72">
        <v>2012</v>
      </c>
      <c r="E72" t="s">
        <v>13</v>
      </c>
      <c r="F72" t="s">
        <v>14</v>
      </c>
      <c r="G72" t="s">
        <v>15</v>
      </c>
      <c r="H72" t="s">
        <v>16</v>
      </c>
      <c r="I72">
        <v>2.6882495999999999E-2</v>
      </c>
      <c r="J72">
        <v>9.8000000000000007</v>
      </c>
      <c r="K72">
        <v>126.30200000000001</v>
      </c>
      <c r="L72">
        <v>5</v>
      </c>
    </row>
    <row r="73" spans="1:12" hidden="1" x14ac:dyDescent="0.3">
      <c r="A73" t="s">
        <v>17</v>
      </c>
      <c r="B73" t="s">
        <v>117</v>
      </c>
      <c r="C73" t="s">
        <v>48</v>
      </c>
      <c r="D73">
        <v>2012</v>
      </c>
      <c r="E73" t="s">
        <v>13</v>
      </c>
      <c r="F73" t="s">
        <v>14</v>
      </c>
      <c r="G73" t="s">
        <v>15</v>
      </c>
      <c r="H73" t="s">
        <v>16</v>
      </c>
      <c r="I73">
        <v>1.0027885E-2</v>
      </c>
      <c r="J73">
        <v>7.9050000000000002</v>
      </c>
      <c r="K73">
        <v>249.64080000000001</v>
      </c>
      <c r="L73">
        <v>5</v>
      </c>
    </row>
    <row r="74" spans="1:12" hidden="1" x14ac:dyDescent="0.3">
      <c r="A74" t="s">
        <v>17</v>
      </c>
      <c r="B74" t="s">
        <v>118</v>
      </c>
      <c r="C74" t="s">
        <v>48</v>
      </c>
      <c r="D74">
        <v>2012</v>
      </c>
      <c r="E74" t="s">
        <v>13</v>
      </c>
      <c r="F74" t="s">
        <v>14</v>
      </c>
      <c r="G74" t="s">
        <v>15</v>
      </c>
      <c r="H74" t="s">
        <v>16</v>
      </c>
      <c r="I74">
        <v>2.8988288000000001E-2</v>
      </c>
      <c r="J74">
        <v>10.8</v>
      </c>
      <c r="K74">
        <v>239.22219999999999</v>
      </c>
      <c r="L74">
        <v>5</v>
      </c>
    </row>
    <row r="75" spans="1:12" hidden="1" x14ac:dyDescent="0.3">
      <c r="A75" t="s">
        <v>17</v>
      </c>
      <c r="B75" t="s">
        <v>119</v>
      </c>
      <c r="C75" t="s">
        <v>48</v>
      </c>
      <c r="D75">
        <v>2012</v>
      </c>
      <c r="E75" t="s">
        <v>13</v>
      </c>
      <c r="F75" t="s">
        <v>14</v>
      </c>
      <c r="G75" t="s">
        <v>15</v>
      </c>
      <c r="H75" t="s">
        <v>16</v>
      </c>
      <c r="I75">
        <v>2.0600553000000001E-2</v>
      </c>
      <c r="J75">
        <v>12.1</v>
      </c>
      <c r="K75">
        <v>147.57339999999999</v>
      </c>
      <c r="L75">
        <v>5</v>
      </c>
    </row>
    <row r="76" spans="1:12" hidden="1" x14ac:dyDescent="0.3">
      <c r="A76" t="s">
        <v>10</v>
      </c>
      <c r="B76" t="s">
        <v>120</v>
      </c>
      <c r="C76" t="s">
        <v>95</v>
      </c>
      <c r="D76">
        <v>2012</v>
      </c>
      <c r="E76" t="s">
        <v>13</v>
      </c>
      <c r="F76" t="s">
        <v>14</v>
      </c>
      <c r="G76" t="s">
        <v>15</v>
      </c>
      <c r="H76" t="s">
        <v>16</v>
      </c>
      <c r="I76">
        <v>7.5868843000000005E-2</v>
      </c>
      <c r="J76">
        <v>15.5</v>
      </c>
      <c r="K76">
        <v>261.7568</v>
      </c>
      <c r="L76">
        <v>5</v>
      </c>
    </row>
    <row r="77" spans="1:12" hidden="1" x14ac:dyDescent="0.3">
      <c r="A77" t="s">
        <v>10</v>
      </c>
      <c r="B77" t="s">
        <v>121</v>
      </c>
      <c r="C77" t="s">
        <v>95</v>
      </c>
      <c r="D77">
        <v>2012</v>
      </c>
      <c r="E77" t="s">
        <v>13</v>
      </c>
      <c r="F77" t="s">
        <v>14</v>
      </c>
      <c r="G77" t="s">
        <v>15</v>
      </c>
      <c r="H77" t="s">
        <v>16</v>
      </c>
      <c r="I77">
        <v>7.9419754999999995E-2</v>
      </c>
      <c r="J77">
        <v>20.7</v>
      </c>
      <c r="K77">
        <v>99.804199999999994</v>
      </c>
      <c r="L77">
        <v>5</v>
      </c>
    </row>
    <row r="78" spans="1:12" hidden="1" x14ac:dyDescent="0.3">
      <c r="A78" t="s">
        <v>10</v>
      </c>
      <c r="B78" t="s">
        <v>122</v>
      </c>
      <c r="C78" t="s">
        <v>57</v>
      </c>
      <c r="D78">
        <v>2012</v>
      </c>
      <c r="E78" t="s">
        <v>13</v>
      </c>
      <c r="F78" t="s">
        <v>14</v>
      </c>
      <c r="G78" t="s">
        <v>15</v>
      </c>
      <c r="H78" t="s">
        <v>16</v>
      </c>
      <c r="I78">
        <v>3.0311951E-2</v>
      </c>
      <c r="J78">
        <v>8</v>
      </c>
      <c r="K78">
        <v>247.4092</v>
      </c>
      <c r="L78">
        <v>5</v>
      </c>
    </row>
    <row r="79" spans="1:12" hidden="1" x14ac:dyDescent="0.3">
      <c r="A79" t="s">
        <v>10</v>
      </c>
      <c r="B79" t="s">
        <v>123</v>
      </c>
      <c r="C79" t="s">
        <v>28</v>
      </c>
      <c r="D79">
        <v>2012</v>
      </c>
      <c r="E79" t="s">
        <v>13</v>
      </c>
      <c r="F79" t="s">
        <v>14</v>
      </c>
      <c r="G79" t="s">
        <v>15</v>
      </c>
      <c r="H79" t="s">
        <v>16</v>
      </c>
      <c r="I79">
        <v>3.0742083E-2</v>
      </c>
      <c r="J79">
        <v>19.5</v>
      </c>
      <c r="K79">
        <v>85.554000000000002</v>
      </c>
      <c r="L79">
        <v>5</v>
      </c>
    </row>
    <row r="80" spans="1:12" hidden="1" x14ac:dyDescent="0.3">
      <c r="A80" t="s">
        <v>10</v>
      </c>
      <c r="B80" t="s">
        <v>124</v>
      </c>
      <c r="C80" t="s">
        <v>67</v>
      </c>
      <c r="D80">
        <v>2012</v>
      </c>
      <c r="E80" t="s">
        <v>13</v>
      </c>
      <c r="F80" t="s">
        <v>14</v>
      </c>
      <c r="G80" t="s">
        <v>15</v>
      </c>
      <c r="H80" t="s">
        <v>16</v>
      </c>
      <c r="I80">
        <v>2.9768869999999999E-2</v>
      </c>
      <c r="J80">
        <v>14</v>
      </c>
      <c r="K80">
        <v>145.4786</v>
      </c>
      <c r="L80">
        <v>5</v>
      </c>
    </row>
    <row r="81" spans="1:12" hidden="1" x14ac:dyDescent="0.3">
      <c r="A81" t="s">
        <v>10</v>
      </c>
      <c r="B81" t="s">
        <v>125</v>
      </c>
      <c r="C81" t="s">
        <v>67</v>
      </c>
      <c r="D81">
        <v>2012</v>
      </c>
      <c r="E81" t="s">
        <v>13</v>
      </c>
      <c r="F81" t="s">
        <v>14</v>
      </c>
      <c r="G81" t="s">
        <v>15</v>
      </c>
      <c r="H81" t="s">
        <v>16</v>
      </c>
      <c r="I81">
        <v>0</v>
      </c>
      <c r="J81">
        <v>20.25</v>
      </c>
      <c r="K81">
        <v>194.27940000000001</v>
      </c>
      <c r="L81">
        <v>5</v>
      </c>
    </row>
    <row r="82" spans="1:12" hidden="1" x14ac:dyDescent="0.3">
      <c r="A82" t="s">
        <v>10</v>
      </c>
      <c r="B82" t="s">
        <v>126</v>
      </c>
      <c r="C82" t="s">
        <v>24</v>
      </c>
      <c r="D82">
        <v>2012</v>
      </c>
      <c r="E82" t="s">
        <v>13</v>
      </c>
      <c r="F82" t="s">
        <v>14</v>
      </c>
      <c r="G82" t="s">
        <v>15</v>
      </c>
      <c r="H82" t="s">
        <v>16</v>
      </c>
      <c r="I82">
        <v>6.6833743000000001E-2</v>
      </c>
      <c r="J82">
        <v>11.3</v>
      </c>
      <c r="K82">
        <v>257.2962</v>
      </c>
      <c r="L82">
        <v>5</v>
      </c>
    </row>
    <row r="83" spans="1:12" hidden="1" x14ac:dyDescent="0.3">
      <c r="A83" t="s">
        <v>10</v>
      </c>
      <c r="B83" t="s">
        <v>127</v>
      </c>
      <c r="C83" t="s">
        <v>24</v>
      </c>
      <c r="D83">
        <v>2012</v>
      </c>
      <c r="E83" t="s">
        <v>13</v>
      </c>
      <c r="F83" t="s">
        <v>14</v>
      </c>
      <c r="G83" t="s">
        <v>15</v>
      </c>
      <c r="H83" t="s">
        <v>16</v>
      </c>
      <c r="I83">
        <v>7.7284565999999999E-2</v>
      </c>
      <c r="J83">
        <v>11.6</v>
      </c>
      <c r="K83">
        <v>172.41059999999999</v>
      </c>
      <c r="L83">
        <v>5</v>
      </c>
    </row>
    <row r="84" spans="1:12" hidden="1" x14ac:dyDescent="0.3">
      <c r="A84" t="s">
        <v>10</v>
      </c>
      <c r="B84" t="s">
        <v>128</v>
      </c>
      <c r="C84" t="s">
        <v>24</v>
      </c>
      <c r="D84">
        <v>2012</v>
      </c>
      <c r="E84" t="s">
        <v>13</v>
      </c>
      <c r="F84" t="s">
        <v>14</v>
      </c>
      <c r="G84" t="s">
        <v>15</v>
      </c>
      <c r="H84" t="s">
        <v>16</v>
      </c>
      <c r="I84">
        <v>9.9425550000000001E-2</v>
      </c>
      <c r="J84">
        <v>16</v>
      </c>
      <c r="K84">
        <v>87.085599999999999</v>
      </c>
      <c r="L84">
        <v>5</v>
      </c>
    </row>
    <row r="85" spans="1:12" hidden="1" x14ac:dyDescent="0.3">
      <c r="A85" t="s">
        <v>10</v>
      </c>
      <c r="B85" t="s">
        <v>129</v>
      </c>
      <c r="C85" t="s">
        <v>54</v>
      </c>
      <c r="D85">
        <v>2012</v>
      </c>
      <c r="E85" t="s">
        <v>13</v>
      </c>
      <c r="F85" t="s">
        <v>14</v>
      </c>
      <c r="G85" t="s">
        <v>15</v>
      </c>
      <c r="H85" t="s">
        <v>16</v>
      </c>
      <c r="I85">
        <v>1.2477512E-2</v>
      </c>
      <c r="J85">
        <v>10.195</v>
      </c>
      <c r="K85">
        <v>197.11099999999999</v>
      </c>
      <c r="L85">
        <v>5</v>
      </c>
    </row>
    <row r="86" spans="1:12" hidden="1" x14ac:dyDescent="0.3">
      <c r="A86" t="s">
        <v>10</v>
      </c>
      <c r="B86" t="s">
        <v>130</v>
      </c>
      <c r="C86" t="s">
        <v>54</v>
      </c>
      <c r="D86">
        <v>2012</v>
      </c>
      <c r="E86" t="s">
        <v>13</v>
      </c>
      <c r="F86" t="s">
        <v>14</v>
      </c>
      <c r="G86" t="s">
        <v>15</v>
      </c>
      <c r="H86" t="s">
        <v>16</v>
      </c>
      <c r="I86">
        <v>2.6643448E-2</v>
      </c>
      <c r="J86">
        <v>13.65</v>
      </c>
      <c r="K86">
        <v>37.953200000000002</v>
      </c>
      <c r="L86">
        <v>5</v>
      </c>
    </row>
    <row r="87" spans="1:12" hidden="1" x14ac:dyDescent="0.3">
      <c r="A87" t="s">
        <v>10</v>
      </c>
      <c r="B87" t="s">
        <v>131</v>
      </c>
      <c r="C87" t="s">
        <v>48</v>
      </c>
      <c r="D87">
        <v>2012</v>
      </c>
      <c r="E87" t="s">
        <v>13</v>
      </c>
      <c r="F87" t="s">
        <v>14</v>
      </c>
      <c r="G87" t="s">
        <v>15</v>
      </c>
      <c r="H87" t="s">
        <v>16</v>
      </c>
      <c r="I87">
        <v>2.7386121999999999E-2</v>
      </c>
      <c r="J87">
        <v>9.6</v>
      </c>
      <c r="K87">
        <v>259.23039999999997</v>
      </c>
      <c r="L87">
        <v>5</v>
      </c>
    </row>
    <row r="88" spans="1:12" hidden="1" x14ac:dyDescent="0.3">
      <c r="A88" t="s">
        <v>10</v>
      </c>
      <c r="B88" t="s">
        <v>132</v>
      </c>
      <c r="C88" t="s">
        <v>48</v>
      </c>
      <c r="D88">
        <v>2012</v>
      </c>
      <c r="E88" t="s">
        <v>13</v>
      </c>
      <c r="F88" t="s">
        <v>14</v>
      </c>
      <c r="G88" t="s">
        <v>15</v>
      </c>
      <c r="H88" t="s">
        <v>16</v>
      </c>
      <c r="I88">
        <v>1.1443221999999999E-2</v>
      </c>
      <c r="J88">
        <v>10.695</v>
      </c>
      <c r="K88">
        <v>73.503799999999998</v>
      </c>
      <c r="L88">
        <v>5</v>
      </c>
    </row>
    <row r="89" spans="1:12" hidden="1" x14ac:dyDescent="0.3">
      <c r="A89" t="s">
        <v>10</v>
      </c>
      <c r="B89" t="s">
        <v>133</v>
      </c>
      <c r="C89" t="s">
        <v>48</v>
      </c>
      <c r="D89">
        <v>2012</v>
      </c>
      <c r="E89" t="s">
        <v>13</v>
      </c>
      <c r="F89" t="s">
        <v>14</v>
      </c>
      <c r="G89" t="s">
        <v>15</v>
      </c>
      <c r="H89" t="s">
        <v>16</v>
      </c>
      <c r="I89">
        <v>5.8207113999999997E-2</v>
      </c>
      <c r="J89">
        <v>12.3</v>
      </c>
      <c r="K89">
        <v>59.156199999999998</v>
      </c>
      <c r="L89">
        <v>5</v>
      </c>
    </row>
    <row r="90" spans="1:12" hidden="1" x14ac:dyDescent="0.3">
      <c r="A90" t="s">
        <v>35</v>
      </c>
      <c r="B90" t="s">
        <v>134</v>
      </c>
      <c r="C90" t="s">
        <v>19</v>
      </c>
      <c r="D90">
        <v>2012</v>
      </c>
      <c r="E90" t="s">
        <v>13</v>
      </c>
      <c r="F90" t="s">
        <v>14</v>
      </c>
      <c r="G90" t="s">
        <v>15</v>
      </c>
      <c r="H90" t="s">
        <v>16</v>
      </c>
      <c r="I90">
        <v>9.8938169999999992E-3</v>
      </c>
      <c r="J90">
        <v>11.395</v>
      </c>
      <c r="K90">
        <v>50.303400000000003</v>
      </c>
      <c r="L90">
        <v>5</v>
      </c>
    </row>
    <row r="91" spans="1:12" hidden="1" x14ac:dyDescent="0.3">
      <c r="A91" t="s">
        <v>10</v>
      </c>
      <c r="B91" t="s">
        <v>135</v>
      </c>
      <c r="C91" t="s">
        <v>95</v>
      </c>
      <c r="D91">
        <v>2012</v>
      </c>
      <c r="E91" t="s">
        <v>13</v>
      </c>
      <c r="F91" t="s">
        <v>14</v>
      </c>
      <c r="G91" t="s">
        <v>15</v>
      </c>
      <c r="H91" t="s">
        <v>16</v>
      </c>
      <c r="I91">
        <v>0.18614827</v>
      </c>
      <c r="J91">
        <v>12.35</v>
      </c>
      <c r="K91">
        <v>78.232799999999997</v>
      </c>
      <c r="L91">
        <v>5</v>
      </c>
    </row>
    <row r="92" spans="1:12" hidden="1" x14ac:dyDescent="0.3">
      <c r="A92" t="s">
        <v>10</v>
      </c>
      <c r="B92" t="s">
        <v>136</v>
      </c>
      <c r="C92" t="s">
        <v>67</v>
      </c>
      <c r="D92">
        <v>2012</v>
      </c>
      <c r="E92" t="s">
        <v>13</v>
      </c>
      <c r="F92" t="s">
        <v>14</v>
      </c>
      <c r="G92" t="s">
        <v>15</v>
      </c>
      <c r="H92" t="s">
        <v>16</v>
      </c>
      <c r="I92">
        <v>0.114294512</v>
      </c>
      <c r="J92">
        <v>20.7</v>
      </c>
      <c r="K92">
        <v>94.943600000000004</v>
      </c>
      <c r="L92">
        <v>5</v>
      </c>
    </row>
    <row r="93" spans="1:12" hidden="1" x14ac:dyDescent="0.3">
      <c r="A93" t="s">
        <v>17</v>
      </c>
      <c r="B93" t="s">
        <v>137</v>
      </c>
      <c r="C93" t="s">
        <v>64</v>
      </c>
      <c r="D93">
        <v>2018</v>
      </c>
      <c r="E93" t="s">
        <v>138</v>
      </c>
      <c r="F93" t="s">
        <v>14</v>
      </c>
      <c r="G93" t="s">
        <v>26</v>
      </c>
      <c r="H93" t="s">
        <v>40</v>
      </c>
      <c r="I93">
        <v>2.3402893000000001E-2</v>
      </c>
      <c r="K93">
        <v>108.22799999999999</v>
      </c>
      <c r="L93">
        <v>5</v>
      </c>
    </row>
    <row r="94" spans="1:12" hidden="1" x14ac:dyDescent="0.3">
      <c r="A94" t="s">
        <v>17</v>
      </c>
      <c r="B94" t="s">
        <v>139</v>
      </c>
      <c r="C94" t="s">
        <v>28</v>
      </c>
      <c r="D94">
        <v>2018</v>
      </c>
      <c r="E94" t="s">
        <v>138</v>
      </c>
      <c r="F94" t="s">
        <v>14</v>
      </c>
      <c r="G94" t="s">
        <v>26</v>
      </c>
      <c r="H94" t="s">
        <v>40</v>
      </c>
      <c r="I94">
        <v>0.196490902</v>
      </c>
      <c r="K94">
        <v>120.544</v>
      </c>
      <c r="L94">
        <v>5</v>
      </c>
    </row>
    <row r="95" spans="1:12" hidden="1" x14ac:dyDescent="0.3">
      <c r="A95" t="s">
        <v>17</v>
      </c>
      <c r="B95" t="s">
        <v>140</v>
      </c>
      <c r="C95" t="s">
        <v>67</v>
      </c>
      <c r="D95">
        <v>2018</v>
      </c>
      <c r="E95" t="s">
        <v>138</v>
      </c>
      <c r="F95" t="s">
        <v>14</v>
      </c>
      <c r="G95" t="s">
        <v>26</v>
      </c>
      <c r="H95" t="s">
        <v>40</v>
      </c>
      <c r="I95">
        <v>0.24749009</v>
      </c>
      <c r="K95">
        <v>263.1884</v>
      </c>
      <c r="L95">
        <v>5</v>
      </c>
    </row>
    <row r="96" spans="1:12" hidden="1" x14ac:dyDescent="0.3">
      <c r="A96" t="s">
        <v>17</v>
      </c>
      <c r="B96" t="s">
        <v>141</v>
      </c>
      <c r="C96" t="s">
        <v>12</v>
      </c>
      <c r="D96">
        <v>2018</v>
      </c>
      <c r="E96" t="s">
        <v>138</v>
      </c>
      <c r="F96" t="s">
        <v>14</v>
      </c>
      <c r="G96" t="s">
        <v>26</v>
      </c>
      <c r="H96" t="s">
        <v>40</v>
      </c>
      <c r="I96">
        <v>3.7824734999999998E-2</v>
      </c>
      <c r="K96">
        <v>109.72280000000001</v>
      </c>
      <c r="L96">
        <v>5</v>
      </c>
    </row>
    <row r="97" spans="1:12" hidden="1" x14ac:dyDescent="0.3">
      <c r="A97" t="s">
        <v>17</v>
      </c>
      <c r="B97" t="s">
        <v>142</v>
      </c>
      <c r="C97" t="s">
        <v>12</v>
      </c>
      <c r="D97">
        <v>2018</v>
      </c>
      <c r="E97" t="s">
        <v>138</v>
      </c>
      <c r="F97" t="s">
        <v>14</v>
      </c>
      <c r="G97" t="s">
        <v>26</v>
      </c>
      <c r="H97" t="s">
        <v>40</v>
      </c>
      <c r="I97">
        <v>0.14210799800000001</v>
      </c>
      <c r="K97">
        <v>150.3734</v>
      </c>
      <c r="L97">
        <v>5</v>
      </c>
    </row>
    <row r="98" spans="1:12" hidden="1" x14ac:dyDescent="0.3">
      <c r="A98" t="s">
        <v>17</v>
      </c>
      <c r="B98" t="s">
        <v>143</v>
      </c>
      <c r="C98" t="s">
        <v>12</v>
      </c>
      <c r="D98">
        <v>2018</v>
      </c>
      <c r="E98" t="s">
        <v>138</v>
      </c>
      <c r="F98" t="s">
        <v>14</v>
      </c>
      <c r="G98" t="s">
        <v>26</v>
      </c>
      <c r="H98" t="s">
        <v>40</v>
      </c>
      <c r="I98">
        <v>4.5062129999999999E-2</v>
      </c>
      <c r="K98">
        <v>167.54740000000001</v>
      </c>
      <c r="L98">
        <v>5</v>
      </c>
    </row>
    <row r="99" spans="1:12" hidden="1" x14ac:dyDescent="0.3">
      <c r="A99" t="s">
        <v>17</v>
      </c>
      <c r="B99" t="s">
        <v>144</v>
      </c>
      <c r="C99" t="s">
        <v>19</v>
      </c>
      <c r="D99">
        <v>2018</v>
      </c>
      <c r="E99" t="s">
        <v>138</v>
      </c>
      <c r="F99" t="s">
        <v>14</v>
      </c>
      <c r="G99" t="s">
        <v>26</v>
      </c>
      <c r="H99" t="s">
        <v>40</v>
      </c>
      <c r="I99">
        <v>4.4000492000000002E-2</v>
      </c>
      <c r="K99">
        <v>148.27340000000001</v>
      </c>
      <c r="L99">
        <v>5</v>
      </c>
    </row>
    <row r="100" spans="1:12" hidden="1" x14ac:dyDescent="0.3">
      <c r="A100" t="s">
        <v>17</v>
      </c>
      <c r="B100" t="s">
        <v>145</v>
      </c>
      <c r="C100" t="s">
        <v>19</v>
      </c>
      <c r="D100">
        <v>2018</v>
      </c>
      <c r="E100" t="s">
        <v>138</v>
      </c>
      <c r="F100" t="s">
        <v>14</v>
      </c>
      <c r="G100" t="s">
        <v>26</v>
      </c>
      <c r="H100" t="s">
        <v>40</v>
      </c>
      <c r="I100">
        <v>0</v>
      </c>
      <c r="K100">
        <v>123.473</v>
      </c>
      <c r="L100">
        <v>5</v>
      </c>
    </row>
    <row r="101" spans="1:12" hidden="1" x14ac:dyDescent="0.3">
      <c r="A101" t="s">
        <v>17</v>
      </c>
      <c r="B101" t="s">
        <v>146</v>
      </c>
      <c r="C101" t="s">
        <v>19</v>
      </c>
      <c r="D101">
        <v>2018</v>
      </c>
      <c r="E101" t="s">
        <v>138</v>
      </c>
      <c r="F101" t="s">
        <v>14</v>
      </c>
      <c r="G101" t="s">
        <v>26</v>
      </c>
      <c r="H101" t="s">
        <v>40</v>
      </c>
      <c r="I101">
        <v>4.4607722000000002E-2</v>
      </c>
      <c r="K101">
        <v>145.976</v>
      </c>
      <c r="L101">
        <v>5</v>
      </c>
    </row>
    <row r="102" spans="1:12" hidden="1" x14ac:dyDescent="0.3">
      <c r="A102" t="s">
        <v>17</v>
      </c>
      <c r="B102" t="s">
        <v>147</v>
      </c>
      <c r="C102" t="s">
        <v>19</v>
      </c>
      <c r="D102">
        <v>2018</v>
      </c>
      <c r="E102" t="s">
        <v>138</v>
      </c>
      <c r="F102" t="s">
        <v>14</v>
      </c>
      <c r="G102" t="s">
        <v>26</v>
      </c>
      <c r="H102" t="s">
        <v>40</v>
      </c>
      <c r="I102">
        <v>3.1024168000000001E-2</v>
      </c>
      <c r="K102">
        <v>210.52440000000001</v>
      </c>
      <c r="L102">
        <v>5</v>
      </c>
    </row>
    <row r="103" spans="1:12" hidden="1" x14ac:dyDescent="0.3">
      <c r="A103" t="s">
        <v>17</v>
      </c>
      <c r="B103" t="s">
        <v>148</v>
      </c>
      <c r="C103" t="s">
        <v>42</v>
      </c>
      <c r="D103">
        <v>2018</v>
      </c>
      <c r="E103" t="s">
        <v>138</v>
      </c>
      <c r="F103" t="s">
        <v>14</v>
      </c>
      <c r="G103" t="s">
        <v>26</v>
      </c>
      <c r="H103" t="s">
        <v>40</v>
      </c>
      <c r="I103">
        <v>9.1924310999999995E-2</v>
      </c>
      <c r="K103">
        <v>189.75299999999999</v>
      </c>
      <c r="L103">
        <v>5</v>
      </c>
    </row>
    <row r="104" spans="1:12" hidden="1" x14ac:dyDescent="0.3">
      <c r="A104" t="s">
        <v>17</v>
      </c>
      <c r="B104" t="s">
        <v>149</v>
      </c>
      <c r="C104" t="s">
        <v>42</v>
      </c>
      <c r="D104">
        <v>2018</v>
      </c>
      <c r="E104" t="s">
        <v>138</v>
      </c>
      <c r="F104" t="s">
        <v>14</v>
      </c>
      <c r="G104" t="s">
        <v>26</v>
      </c>
      <c r="H104" t="s">
        <v>40</v>
      </c>
      <c r="I104">
        <v>0.10318849099999999</v>
      </c>
      <c r="K104">
        <v>244.346</v>
      </c>
      <c r="L104">
        <v>5</v>
      </c>
    </row>
    <row r="105" spans="1:12" hidden="1" x14ac:dyDescent="0.3">
      <c r="A105" t="s">
        <v>17</v>
      </c>
      <c r="B105" t="s">
        <v>52</v>
      </c>
      <c r="C105" t="s">
        <v>42</v>
      </c>
      <c r="D105">
        <v>2018</v>
      </c>
      <c r="E105" t="s">
        <v>138</v>
      </c>
      <c r="F105" t="s">
        <v>14</v>
      </c>
      <c r="G105" t="s">
        <v>26</v>
      </c>
      <c r="H105" t="s">
        <v>40</v>
      </c>
      <c r="I105">
        <v>0.158562708</v>
      </c>
      <c r="K105">
        <v>194.71100000000001</v>
      </c>
      <c r="L105">
        <v>5</v>
      </c>
    </row>
    <row r="106" spans="1:12" hidden="1" x14ac:dyDescent="0.3">
      <c r="A106" t="s">
        <v>17</v>
      </c>
      <c r="B106" t="s">
        <v>150</v>
      </c>
      <c r="C106" t="s">
        <v>42</v>
      </c>
      <c r="D106">
        <v>2018</v>
      </c>
      <c r="E106" t="s">
        <v>138</v>
      </c>
      <c r="F106" t="s">
        <v>14</v>
      </c>
      <c r="G106" t="s">
        <v>26</v>
      </c>
      <c r="H106" t="s">
        <v>40</v>
      </c>
      <c r="I106">
        <v>6.7824456000000005E-2</v>
      </c>
      <c r="K106">
        <v>167.7842</v>
      </c>
      <c r="L106">
        <v>5</v>
      </c>
    </row>
    <row r="107" spans="1:12" hidden="1" x14ac:dyDescent="0.3">
      <c r="A107" t="s">
        <v>17</v>
      </c>
      <c r="B107" t="s">
        <v>151</v>
      </c>
      <c r="C107" t="s">
        <v>54</v>
      </c>
      <c r="D107">
        <v>2018</v>
      </c>
      <c r="E107" t="s">
        <v>138</v>
      </c>
      <c r="F107" t="s">
        <v>14</v>
      </c>
      <c r="G107" t="s">
        <v>26</v>
      </c>
      <c r="H107" t="s">
        <v>40</v>
      </c>
      <c r="I107">
        <v>2.9299175E-2</v>
      </c>
      <c r="K107">
        <v>140.31800000000001</v>
      </c>
      <c r="L107">
        <v>5</v>
      </c>
    </row>
    <row r="108" spans="1:12" hidden="1" x14ac:dyDescent="0.3">
      <c r="A108" t="s">
        <v>17</v>
      </c>
      <c r="B108" t="s">
        <v>152</v>
      </c>
      <c r="C108" t="s">
        <v>153</v>
      </c>
      <c r="D108">
        <v>2018</v>
      </c>
      <c r="E108" t="s">
        <v>138</v>
      </c>
      <c r="F108" t="s">
        <v>14</v>
      </c>
      <c r="G108" t="s">
        <v>26</v>
      </c>
      <c r="H108" t="s">
        <v>40</v>
      </c>
      <c r="I108">
        <v>0.12853255799999999</v>
      </c>
      <c r="K108">
        <v>34.221600000000002</v>
      </c>
      <c r="L108">
        <v>5</v>
      </c>
    </row>
    <row r="109" spans="1:12" hidden="1" x14ac:dyDescent="0.3">
      <c r="A109" t="s">
        <v>10</v>
      </c>
      <c r="B109" t="s">
        <v>154</v>
      </c>
      <c r="C109" t="s">
        <v>74</v>
      </c>
      <c r="D109">
        <v>2018</v>
      </c>
      <c r="E109" t="s">
        <v>138</v>
      </c>
      <c r="F109" t="s">
        <v>14</v>
      </c>
      <c r="G109" t="s">
        <v>26</v>
      </c>
      <c r="H109" t="s">
        <v>40</v>
      </c>
      <c r="I109">
        <v>9.8606543000000005E-2</v>
      </c>
      <c r="K109">
        <v>232.73</v>
      </c>
      <c r="L109">
        <v>5</v>
      </c>
    </row>
    <row r="110" spans="1:12" hidden="1" x14ac:dyDescent="0.3">
      <c r="A110" t="s">
        <v>10</v>
      </c>
      <c r="B110" t="s">
        <v>155</v>
      </c>
      <c r="C110" t="s">
        <v>28</v>
      </c>
      <c r="D110">
        <v>2018</v>
      </c>
      <c r="E110" t="s">
        <v>138</v>
      </c>
      <c r="F110" t="s">
        <v>14</v>
      </c>
      <c r="G110" t="s">
        <v>26</v>
      </c>
      <c r="H110" t="s">
        <v>40</v>
      </c>
      <c r="I110">
        <v>0.18223655499999999</v>
      </c>
      <c r="K110">
        <v>107.1622</v>
      </c>
      <c r="L110">
        <v>5</v>
      </c>
    </row>
    <row r="111" spans="1:12" hidden="1" x14ac:dyDescent="0.3">
      <c r="A111" t="s">
        <v>10</v>
      </c>
      <c r="B111" t="s">
        <v>156</v>
      </c>
      <c r="C111" t="s">
        <v>12</v>
      </c>
      <c r="D111">
        <v>2018</v>
      </c>
      <c r="E111" t="s">
        <v>138</v>
      </c>
      <c r="F111" t="s">
        <v>14</v>
      </c>
      <c r="G111" t="s">
        <v>26</v>
      </c>
      <c r="H111" t="s">
        <v>40</v>
      </c>
      <c r="I111">
        <v>0.20916293599999999</v>
      </c>
      <c r="K111">
        <v>179.19759999999999</v>
      </c>
      <c r="L111">
        <v>5</v>
      </c>
    </row>
    <row r="112" spans="1:12" hidden="1" x14ac:dyDescent="0.3">
      <c r="A112" t="s">
        <v>10</v>
      </c>
      <c r="B112" t="s">
        <v>157</v>
      </c>
      <c r="C112" t="s">
        <v>54</v>
      </c>
      <c r="D112">
        <v>2018</v>
      </c>
      <c r="E112" t="s">
        <v>138</v>
      </c>
      <c r="F112" t="s">
        <v>14</v>
      </c>
      <c r="G112" t="s">
        <v>26</v>
      </c>
      <c r="H112" t="s">
        <v>40</v>
      </c>
      <c r="I112">
        <v>7.7480626999999996E-2</v>
      </c>
      <c r="K112">
        <v>101.399</v>
      </c>
      <c r="L112">
        <v>5</v>
      </c>
    </row>
    <row r="113" spans="1:12" hidden="1" x14ac:dyDescent="0.3">
      <c r="A113" t="s">
        <v>10</v>
      </c>
      <c r="B113" t="s">
        <v>158</v>
      </c>
      <c r="C113" t="s">
        <v>159</v>
      </c>
      <c r="D113">
        <v>2018</v>
      </c>
      <c r="E113" t="s">
        <v>138</v>
      </c>
      <c r="F113" t="s">
        <v>14</v>
      </c>
      <c r="G113" t="s">
        <v>26</v>
      </c>
      <c r="H113" t="s">
        <v>40</v>
      </c>
      <c r="I113">
        <v>1.2327846999999999E-2</v>
      </c>
      <c r="K113">
        <v>173.87379999999999</v>
      </c>
      <c r="L113">
        <v>5</v>
      </c>
    </row>
    <row r="114" spans="1:12" hidden="1" x14ac:dyDescent="0.3">
      <c r="A114" t="s">
        <v>10</v>
      </c>
      <c r="B114" t="s">
        <v>160</v>
      </c>
      <c r="C114" t="s">
        <v>28</v>
      </c>
      <c r="D114">
        <v>2018</v>
      </c>
      <c r="E114" t="s">
        <v>138</v>
      </c>
      <c r="F114" t="s">
        <v>14</v>
      </c>
      <c r="G114" t="s">
        <v>26</v>
      </c>
      <c r="H114" t="s">
        <v>40</v>
      </c>
      <c r="I114">
        <v>1.4342659000000001E-2</v>
      </c>
      <c r="K114">
        <v>103.76739999999999</v>
      </c>
      <c r="L114">
        <v>5</v>
      </c>
    </row>
    <row r="115" spans="1:12" hidden="1" x14ac:dyDescent="0.3">
      <c r="A115" t="s">
        <v>10</v>
      </c>
      <c r="B115" t="s">
        <v>161</v>
      </c>
      <c r="C115" t="s">
        <v>24</v>
      </c>
      <c r="D115">
        <v>2018</v>
      </c>
      <c r="E115" t="s">
        <v>138</v>
      </c>
      <c r="F115" t="s">
        <v>14</v>
      </c>
      <c r="G115" t="s">
        <v>26</v>
      </c>
      <c r="H115" t="s">
        <v>40</v>
      </c>
      <c r="I115">
        <v>0</v>
      </c>
      <c r="K115">
        <v>83.756600000000006</v>
      </c>
      <c r="L115">
        <v>5</v>
      </c>
    </row>
    <row r="116" spans="1:12" hidden="1" x14ac:dyDescent="0.3">
      <c r="A116" t="s">
        <v>17</v>
      </c>
      <c r="B116" t="s">
        <v>162</v>
      </c>
      <c r="C116" t="s">
        <v>95</v>
      </c>
      <c r="D116">
        <v>2016</v>
      </c>
      <c r="E116" t="s">
        <v>25</v>
      </c>
      <c r="F116" t="s">
        <v>14</v>
      </c>
      <c r="G116" t="s">
        <v>26</v>
      </c>
      <c r="H116" t="s">
        <v>16</v>
      </c>
      <c r="I116">
        <v>8.3004077999999995E-2</v>
      </c>
      <c r="J116">
        <v>20.6</v>
      </c>
      <c r="K116">
        <v>119.4756</v>
      </c>
      <c r="L116">
        <v>5</v>
      </c>
    </row>
    <row r="117" spans="1:12" hidden="1"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hidden="1" x14ac:dyDescent="0.3">
      <c r="A118" t="s">
        <v>17</v>
      </c>
      <c r="B118" t="s">
        <v>164</v>
      </c>
      <c r="C118" t="s">
        <v>28</v>
      </c>
      <c r="D118">
        <v>2016</v>
      </c>
      <c r="E118" t="s">
        <v>25</v>
      </c>
      <c r="F118" t="s">
        <v>14</v>
      </c>
      <c r="G118" t="s">
        <v>26</v>
      </c>
      <c r="H118" t="s">
        <v>16</v>
      </c>
      <c r="I118">
        <v>0.15140558700000001</v>
      </c>
      <c r="J118">
        <v>7</v>
      </c>
      <c r="K118">
        <v>107.72799999999999</v>
      </c>
      <c r="L118">
        <v>5</v>
      </c>
    </row>
    <row r="119" spans="1:12" hidden="1" x14ac:dyDescent="0.3">
      <c r="A119" t="s">
        <v>17</v>
      </c>
      <c r="B119" t="s">
        <v>165</v>
      </c>
      <c r="C119" t="s">
        <v>28</v>
      </c>
      <c r="D119">
        <v>2016</v>
      </c>
      <c r="E119" t="s">
        <v>25</v>
      </c>
      <c r="F119" t="s">
        <v>14</v>
      </c>
      <c r="G119" t="s">
        <v>26</v>
      </c>
      <c r="H119" t="s">
        <v>16</v>
      </c>
      <c r="I119">
        <v>7.3827747999999999E-2</v>
      </c>
      <c r="J119">
        <v>16.5</v>
      </c>
      <c r="K119">
        <v>208.8638</v>
      </c>
      <c r="L119">
        <v>5</v>
      </c>
    </row>
    <row r="120" spans="1:12" hidden="1" x14ac:dyDescent="0.3">
      <c r="A120" t="s">
        <v>17</v>
      </c>
      <c r="B120" t="s">
        <v>98</v>
      </c>
      <c r="C120" t="s">
        <v>67</v>
      </c>
      <c r="D120">
        <v>2016</v>
      </c>
      <c r="E120" t="s">
        <v>25</v>
      </c>
      <c r="F120" t="s">
        <v>14</v>
      </c>
      <c r="G120" t="s">
        <v>26</v>
      </c>
      <c r="H120" t="s">
        <v>16</v>
      </c>
      <c r="I120">
        <v>2.8417272E-2</v>
      </c>
      <c r="J120">
        <v>8.93</v>
      </c>
      <c r="K120">
        <v>154.53399999999999</v>
      </c>
      <c r="L120">
        <v>5</v>
      </c>
    </row>
    <row r="121" spans="1:12" hidden="1" x14ac:dyDescent="0.3">
      <c r="A121" t="s">
        <v>17</v>
      </c>
      <c r="B121" t="s">
        <v>166</v>
      </c>
      <c r="C121" t="s">
        <v>67</v>
      </c>
      <c r="D121">
        <v>2016</v>
      </c>
      <c r="E121" t="s">
        <v>25</v>
      </c>
      <c r="F121" t="s">
        <v>14</v>
      </c>
      <c r="G121" t="s">
        <v>26</v>
      </c>
      <c r="H121" t="s">
        <v>16</v>
      </c>
      <c r="I121">
        <v>2.4194731000000001E-2</v>
      </c>
      <c r="J121">
        <v>12.6</v>
      </c>
      <c r="K121">
        <v>36.187399999999997</v>
      </c>
      <c r="L121">
        <v>5</v>
      </c>
    </row>
    <row r="122" spans="1:12" hidden="1" x14ac:dyDescent="0.3">
      <c r="A122" t="s">
        <v>17</v>
      </c>
      <c r="B122" t="s">
        <v>167</v>
      </c>
      <c r="C122" t="s">
        <v>24</v>
      </c>
      <c r="D122">
        <v>2016</v>
      </c>
      <c r="E122" t="s">
        <v>25</v>
      </c>
      <c r="F122" t="s">
        <v>14</v>
      </c>
      <c r="G122" t="s">
        <v>26</v>
      </c>
      <c r="H122" t="s">
        <v>16</v>
      </c>
      <c r="I122">
        <v>2.6870890000000001E-2</v>
      </c>
      <c r="J122">
        <v>17.5</v>
      </c>
      <c r="K122">
        <v>264.49099999999999</v>
      </c>
      <c r="L122">
        <v>5</v>
      </c>
    </row>
    <row r="123" spans="1:12" hidden="1" x14ac:dyDescent="0.3">
      <c r="A123" t="s">
        <v>17</v>
      </c>
      <c r="B123" t="s">
        <v>168</v>
      </c>
      <c r="C123" t="s">
        <v>12</v>
      </c>
      <c r="D123">
        <v>2016</v>
      </c>
      <c r="E123" t="s">
        <v>25</v>
      </c>
      <c r="F123" t="s">
        <v>14</v>
      </c>
      <c r="G123" t="s">
        <v>26</v>
      </c>
      <c r="H123" t="s">
        <v>16</v>
      </c>
      <c r="I123">
        <v>3.7581243E-2</v>
      </c>
      <c r="J123">
        <v>13.1</v>
      </c>
      <c r="K123">
        <v>175.50540000000001</v>
      </c>
      <c r="L123">
        <v>5</v>
      </c>
    </row>
    <row r="124" spans="1:12" hidden="1"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hidden="1" x14ac:dyDescent="0.3">
      <c r="A125" t="s">
        <v>17</v>
      </c>
      <c r="B125" t="s">
        <v>170</v>
      </c>
      <c r="C125" t="s">
        <v>19</v>
      </c>
      <c r="D125">
        <v>2016</v>
      </c>
      <c r="E125" t="s">
        <v>25</v>
      </c>
      <c r="F125" t="s">
        <v>14</v>
      </c>
      <c r="G125" t="s">
        <v>26</v>
      </c>
      <c r="H125" t="s">
        <v>16</v>
      </c>
      <c r="I125">
        <v>4.4908403999999999E-2</v>
      </c>
      <c r="J125">
        <v>15</v>
      </c>
      <c r="K125">
        <v>140.28380000000001</v>
      </c>
      <c r="L125">
        <v>5</v>
      </c>
    </row>
    <row r="126" spans="1:12" hidden="1"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hidden="1"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hidden="1"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hidden="1" x14ac:dyDescent="0.3">
      <c r="A129" t="s">
        <v>17</v>
      </c>
      <c r="B129" t="s">
        <v>173</v>
      </c>
      <c r="C129" t="s">
        <v>42</v>
      </c>
      <c r="D129">
        <v>2016</v>
      </c>
      <c r="E129" t="s">
        <v>25</v>
      </c>
      <c r="F129" t="s">
        <v>14</v>
      </c>
      <c r="G129" t="s">
        <v>26</v>
      </c>
      <c r="H129" t="s">
        <v>16</v>
      </c>
      <c r="I129">
        <v>0.10803043399999999</v>
      </c>
      <c r="J129">
        <v>19.25</v>
      </c>
      <c r="K129">
        <v>32.455800000000004</v>
      </c>
      <c r="L129">
        <v>5</v>
      </c>
    </row>
    <row r="130" spans="1:12" hidden="1"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hidden="1" x14ac:dyDescent="0.3">
      <c r="A131" t="s">
        <v>17</v>
      </c>
      <c r="B131" t="s">
        <v>175</v>
      </c>
      <c r="C131" t="s">
        <v>54</v>
      </c>
      <c r="D131">
        <v>2016</v>
      </c>
      <c r="E131" t="s">
        <v>25</v>
      </c>
      <c r="F131" t="s">
        <v>14</v>
      </c>
      <c r="G131" t="s">
        <v>26</v>
      </c>
      <c r="H131" t="s">
        <v>16</v>
      </c>
      <c r="I131">
        <v>1.0630949000000001E-2</v>
      </c>
      <c r="J131">
        <v>6.17</v>
      </c>
      <c r="K131">
        <v>65.982600000000005</v>
      </c>
      <c r="L131">
        <v>5</v>
      </c>
    </row>
    <row r="132" spans="1:12" hidden="1"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hidden="1" x14ac:dyDescent="0.3">
      <c r="A133" t="s">
        <v>17</v>
      </c>
      <c r="B133" t="s">
        <v>177</v>
      </c>
      <c r="C133" t="s">
        <v>48</v>
      </c>
      <c r="D133">
        <v>2016</v>
      </c>
      <c r="E133" t="s">
        <v>25</v>
      </c>
      <c r="F133" t="s">
        <v>14</v>
      </c>
      <c r="G133" t="s">
        <v>26</v>
      </c>
      <c r="H133" t="s">
        <v>16</v>
      </c>
      <c r="I133">
        <v>0.116542484</v>
      </c>
      <c r="J133">
        <v>17.7</v>
      </c>
      <c r="K133">
        <v>182.6266</v>
      </c>
      <c r="L133">
        <v>5</v>
      </c>
    </row>
    <row r="134" spans="1:12" hidden="1"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hidden="1"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hidden="1"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hidden="1" x14ac:dyDescent="0.3">
      <c r="A137" t="s">
        <v>17</v>
      </c>
      <c r="B137" t="s">
        <v>181</v>
      </c>
      <c r="C137" t="s">
        <v>32</v>
      </c>
      <c r="D137">
        <v>2016</v>
      </c>
      <c r="E137" t="s">
        <v>25</v>
      </c>
      <c r="F137" t="s">
        <v>14</v>
      </c>
      <c r="G137" t="s">
        <v>26</v>
      </c>
      <c r="H137" t="s">
        <v>16</v>
      </c>
      <c r="I137">
        <v>3.0795085E-2</v>
      </c>
      <c r="J137">
        <v>13.85</v>
      </c>
      <c r="K137">
        <v>143.31540000000001</v>
      </c>
      <c r="L137">
        <v>5</v>
      </c>
    </row>
    <row r="138" spans="1:12" hidden="1" x14ac:dyDescent="0.3">
      <c r="A138" t="s">
        <v>17</v>
      </c>
      <c r="B138" t="s">
        <v>182</v>
      </c>
      <c r="C138" t="s">
        <v>32</v>
      </c>
      <c r="D138">
        <v>2016</v>
      </c>
      <c r="E138" t="s">
        <v>25</v>
      </c>
      <c r="F138" t="s">
        <v>14</v>
      </c>
      <c r="G138" t="s">
        <v>26</v>
      </c>
      <c r="H138" t="s">
        <v>16</v>
      </c>
      <c r="I138">
        <v>0.10759787899999999</v>
      </c>
      <c r="J138">
        <v>15.85</v>
      </c>
      <c r="K138">
        <v>58.790399999999998</v>
      </c>
      <c r="L138">
        <v>5</v>
      </c>
    </row>
    <row r="139" spans="1:12" hidden="1"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hidden="1"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hidden="1" x14ac:dyDescent="0.3">
      <c r="A141" t="s">
        <v>10</v>
      </c>
      <c r="B141" t="s">
        <v>185</v>
      </c>
      <c r="C141" t="s">
        <v>74</v>
      </c>
      <c r="D141">
        <v>2016</v>
      </c>
      <c r="E141" t="s">
        <v>25</v>
      </c>
      <c r="F141" t="s">
        <v>14</v>
      </c>
      <c r="G141" t="s">
        <v>26</v>
      </c>
      <c r="H141" t="s">
        <v>16</v>
      </c>
      <c r="I141">
        <v>2.0718654999999999E-2</v>
      </c>
      <c r="J141">
        <v>21.1</v>
      </c>
      <c r="K141">
        <v>130.49940000000001</v>
      </c>
      <c r="L141">
        <v>5</v>
      </c>
    </row>
    <row r="142" spans="1:12" hidden="1" x14ac:dyDescent="0.3">
      <c r="A142" t="s">
        <v>10</v>
      </c>
      <c r="B142" t="s">
        <v>186</v>
      </c>
      <c r="C142" t="s">
        <v>28</v>
      </c>
      <c r="D142">
        <v>2016</v>
      </c>
      <c r="E142" t="s">
        <v>25</v>
      </c>
      <c r="F142" t="s">
        <v>14</v>
      </c>
      <c r="G142" t="s">
        <v>26</v>
      </c>
      <c r="H142" t="s">
        <v>16</v>
      </c>
      <c r="I142">
        <v>1.9768503E-2</v>
      </c>
      <c r="J142">
        <v>8.1</v>
      </c>
      <c r="K142">
        <v>88.619799999999998</v>
      </c>
      <c r="L142">
        <v>5</v>
      </c>
    </row>
    <row r="143" spans="1:12" hidden="1" x14ac:dyDescent="0.3">
      <c r="A143" t="s">
        <v>10</v>
      </c>
      <c r="B143" t="s">
        <v>187</v>
      </c>
      <c r="C143" t="s">
        <v>67</v>
      </c>
      <c r="D143">
        <v>2016</v>
      </c>
      <c r="E143" t="s">
        <v>25</v>
      </c>
      <c r="F143" t="s">
        <v>14</v>
      </c>
      <c r="G143" t="s">
        <v>26</v>
      </c>
      <c r="H143" t="s">
        <v>16</v>
      </c>
      <c r="I143">
        <v>2.3322478000000001E-2</v>
      </c>
      <c r="J143">
        <v>11.35</v>
      </c>
      <c r="K143">
        <v>182.5608</v>
      </c>
      <c r="L143">
        <v>5</v>
      </c>
    </row>
    <row r="144" spans="1:12" hidden="1"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hidden="1" x14ac:dyDescent="0.3">
      <c r="A145" t="s">
        <v>10</v>
      </c>
      <c r="B145" t="s">
        <v>189</v>
      </c>
      <c r="C145" t="s">
        <v>24</v>
      </c>
      <c r="D145">
        <v>2016</v>
      </c>
      <c r="E145" t="s">
        <v>25</v>
      </c>
      <c r="F145" t="s">
        <v>14</v>
      </c>
      <c r="G145" t="s">
        <v>26</v>
      </c>
      <c r="H145" t="s">
        <v>16</v>
      </c>
      <c r="I145">
        <v>0.12560295099999999</v>
      </c>
      <c r="J145">
        <v>11.5</v>
      </c>
      <c r="K145">
        <v>100.83580000000001</v>
      </c>
      <c r="L145">
        <v>5</v>
      </c>
    </row>
    <row r="146" spans="1:12" hidden="1"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hidden="1"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hidden="1" x14ac:dyDescent="0.3">
      <c r="A148" t="s">
        <v>10</v>
      </c>
      <c r="B148" t="s">
        <v>192</v>
      </c>
      <c r="C148" t="s">
        <v>153</v>
      </c>
      <c r="D148">
        <v>2016</v>
      </c>
      <c r="E148" t="s">
        <v>25</v>
      </c>
      <c r="F148" t="s">
        <v>14</v>
      </c>
      <c r="G148" t="s">
        <v>26</v>
      </c>
      <c r="H148" t="s">
        <v>16</v>
      </c>
      <c r="I148">
        <v>2.1573644999999999E-2</v>
      </c>
      <c r="J148">
        <v>7.42</v>
      </c>
      <c r="K148">
        <v>184.65819999999999</v>
      </c>
      <c r="L148">
        <v>5</v>
      </c>
    </row>
    <row r="149" spans="1:12" hidden="1" x14ac:dyDescent="0.3">
      <c r="A149" t="s">
        <v>10</v>
      </c>
      <c r="B149" t="s">
        <v>193</v>
      </c>
      <c r="C149" t="s">
        <v>153</v>
      </c>
      <c r="D149">
        <v>2016</v>
      </c>
      <c r="E149" t="s">
        <v>25</v>
      </c>
      <c r="F149" t="s">
        <v>14</v>
      </c>
      <c r="G149" t="s">
        <v>26</v>
      </c>
      <c r="H149" t="s">
        <v>16</v>
      </c>
      <c r="I149">
        <v>0.14629990200000001</v>
      </c>
      <c r="J149">
        <v>17.350000000000001</v>
      </c>
      <c r="K149">
        <v>150.405</v>
      </c>
      <c r="L149">
        <v>5</v>
      </c>
    </row>
    <row r="150" spans="1:12" hidden="1" x14ac:dyDescent="0.3">
      <c r="A150" t="s">
        <v>10</v>
      </c>
      <c r="B150" t="s">
        <v>194</v>
      </c>
      <c r="C150" t="s">
        <v>48</v>
      </c>
      <c r="D150">
        <v>2016</v>
      </c>
      <c r="E150" t="s">
        <v>25</v>
      </c>
      <c r="F150" t="s">
        <v>14</v>
      </c>
      <c r="G150" t="s">
        <v>26</v>
      </c>
      <c r="H150" t="s">
        <v>16</v>
      </c>
      <c r="I150">
        <v>5.9638809999999999E-3</v>
      </c>
      <c r="J150">
        <v>5.34</v>
      </c>
      <c r="K150">
        <v>99.535799999999995</v>
      </c>
      <c r="L150">
        <v>5</v>
      </c>
    </row>
    <row r="151" spans="1:12" hidden="1"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hidden="1" x14ac:dyDescent="0.3">
      <c r="A152" t="s">
        <v>17</v>
      </c>
      <c r="B152" t="s">
        <v>66</v>
      </c>
      <c r="C152" t="s">
        <v>67</v>
      </c>
      <c r="D152">
        <v>2015</v>
      </c>
      <c r="E152" t="s">
        <v>33</v>
      </c>
      <c r="F152" t="s">
        <v>34</v>
      </c>
      <c r="G152" t="s">
        <v>15</v>
      </c>
      <c r="H152" t="s">
        <v>16</v>
      </c>
      <c r="I152">
        <v>0</v>
      </c>
      <c r="J152">
        <v>17.25</v>
      </c>
      <c r="K152">
        <v>171.57640000000001</v>
      </c>
      <c r="L152">
        <v>5</v>
      </c>
    </row>
    <row r="153" spans="1:12" hidden="1" x14ac:dyDescent="0.3">
      <c r="A153" t="s">
        <v>17</v>
      </c>
      <c r="B153" t="s">
        <v>196</v>
      </c>
      <c r="C153" t="s">
        <v>19</v>
      </c>
      <c r="D153">
        <v>2020</v>
      </c>
      <c r="E153" t="s">
        <v>37</v>
      </c>
      <c r="F153" t="s">
        <v>34</v>
      </c>
      <c r="G153" t="s">
        <v>15</v>
      </c>
      <c r="H153" t="s">
        <v>16</v>
      </c>
      <c r="I153">
        <v>0</v>
      </c>
      <c r="J153">
        <v>12.15</v>
      </c>
      <c r="K153">
        <v>39.150599999999997</v>
      </c>
      <c r="L153">
        <v>5</v>
      </c>
    </row>
    <row r="154" spans="1:12" hidden="1" x14ac:dyDescent="0.3">
      <c r="A154" t="s">
        <v>17</v>
      </c>
      <c r="B154" t="s">
        <v>197</v>
      </c>
      <c r="C154" t="s">
        <v>32</v>
      </c>
      <c r="D154">
        <v>2020</v>
      </c>
      <c r="E154" t="s">
        <v>37</v>
      </c>
      <c r="F154" t="s">
        <v>34</v>
      </c>
      <c r="G154" t="s">
        <v>15</v>
      </c>
      <c r="H154" t="s">
        <v>16</v>
      </c>
      <c r="I154">
        <v>7.3697712999999998E-2</v>
      </c>
      <c r="J154">
        <v>15.35</v>
      </c>
      <c r="K154">
        <v>91.912000000000006</v>
      </c>
      <c r="L154">
        <v>5</v>
      </c>
    </row>
    <row r="155" spans="1:12" hidden="1" x14ac:dyDescent="0.3">
      <c r="A155" t="s">
        <v>17</v>
      </c>
      <c r="B155" t="s">
        <v>198</v>
      </c>
      <c r="C155" t="s">
        <v>95</v>
      </c>
      <c r="D155">
        <v>2015</v>
      </c>
      <c r="E155" t="s">
        <v>33</v>
      </c>
      <c r="F155" t="s">
        <v>34</v>
      </c>
      <c r="G155" t="s">
        <v>15</v>
      </c>
      <c r="H155" t="s">
        <v>16</v>
      </c>
      <c r="I155">
        <v>7.5701524000000006E-2</v>
      </c>
      <c r="J155">
        <v>12</v>
      </c>
      <c r="K155">
        <v>124.6388</v>
      </c>
      <c r="L155">
        <v>5</v>
      </c>
    </row>
    <row r="156" spans="1:12" hidden="1" x14ac:dyDescent="0.3">
      <c r="A156" t="s">
        <v>17</v>
      </c>
      <c r="B156" t="s">
        <v>199</v>
      </c>
      <c r="C156" t="s">
        <v>95</v>
      </c>
      <c r="D156">
        <v>2015</v>
      </c>
      <c r="E156" t="s">
        <v>33</v>
      </c>
      <c r="F156" t="s">
        <v>34</v>
      </c>
      <c r="G156" t="s">
        <v>15</v>
      </c>
      <c r="H156" t="s">
        <v>16</v>
      </c>
      <c r="I156">
        <v>0.11349714</v>
      </c>
      <c r="J156">
        <v>14.1</v>
      </c>
      <c r="K156">
        <v>56.195599999999999</v>
      </c>
      <c r="L156">
        <v>5</v>
      </c>
    </row>
    <row r="157" spans="1:12" hidden="1" x14ac:dyDescent="0.3">
      <c r="A157" t="s">
        <v>17</v>
      </c>
      <c r="B157" t="s">
        <v>200</v>
      </c>
      <c r="C157" t="s">
        <v>74</v>
      </c>
      <c r="D157">
        <v>2015</v>
      </c>
      <c r="E157" t="s">
        <v>33</v>
      </c>
      <c r="F157" t="s">
        <v>34</v>
      </c>
      <c r="G157" t="s">
        <v>15</v>
      </c>
      <c r="H157" t="s">
        <v>16</v>
      </c>
      <c r="I157">
        <v>2.1420030999999999E-2</v>
      </c>
      <c r="J157">
        <v>8.06</v>
      </c>
      <c r="K157">
        <v>232.0326</v>
      </c>
      <c r="L157">
        <v>5</v>
      </c>
    </row>
    <row r="158" spans="1:12" hidden="1" x14ac:dyDescent="0.3">
      <c r="A158" t="s">
        <v>17</v>
      </c>
      <c r="B158" t="s">
        <v>201</v>
      </c>
      <c r="C158" t="s">
        <v>28</v>
      </c>
      <c r="D158">
        <v>2015</v>
      </c>
      <c r="E158" t="s">
        <v>33</v>
      </c>
      <c r="F158" t="s">
        <v>34</v>
      </c>
      <c r="G158" t="s">
        <v>15</v>
      </c>
      <c r="H158" t="s">
        <v>16</v>
      </c>
      <c r="I158">
        <v>8.9859642000000003E-2</v>
      </c>
      <c r="J158">
        <v>14.1</v>
      </c>
      <c r="K158">
        <v>140.24959999999999</v>
      </c>
      <c r="L158">
        <v>5</v>
      </c>
    </row>
    <row r="159" spans="1:12" hidden="1" x14ac:dyDescent="0.3">
      <c r="A159" t="s">
        <v>17</v>
      </c>
      <c r="B159" t="s">
        <v>202</v>
      </c>
      <c r="C159" t="s">
        <v>28</v>
      </c>
      <c r="D159">
        <v>2015</v>
      </c>
      <c r="E159" t="s">
        <v>33</v>
      </c>
      <c r="F159" t="s">
        <v>34</v>
      </c>
      <c r="G159" t="s">
        <v>15</v>
      </c>
      <c r="H159" t="s">
        <v>16</v>
      </c>
      <c r="I159">
        <v>0.124301968</v>
      </c>
      <c r="J159">
        <v>19.2</v>
      </c>
      <c r="K159">
        <v>89.748800000000003</v>
      </c>
      <c r="L159">
        <v>5</v>
      </c>
    </row>
    <row r="160" spans="1:12" hidden="1" x14ac:dyDescent="0.3">
      <c r="A160" t="s">
        <v>17</v>
      </c>
      <c r="B160" t="s">
        <v>203</v>
      </c>
      <c r="C160" t="s">
        <v>67</v>
      </c>
      <c r="D160">
        <v>2015</v>
      </c>
      <c r="E160" t="s">
        <v>33</v>
      </c>
      <c r="F160" t="s">
        <v>34</v>
      </c>
      <c r="G160" t="s">
        <v>15</v>
      </c>
      <c r="H160" t="s">
        <v>16</v>
      </c>
      <c r="I160">
        <v>5.8220302000000002E-2</v>
      </c>
      <c r="J160">
        <v>13.8</v>
      </c>
      <c r="K160">
        <v>247.4802</v>
      </c>
      <c r="L160">
        <v>5</v>
      </c>
    </row>
    <row r="161" spans="1:12" hidden="1"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hidden="1" x14ac:dyDescent="0.3">
      <c r="A162" t="s">
        <v>17</v>
      </c>
      <c r="B162" t="s">
        <v>205</v>
      </c>
      <c r="C162" t="s">
        <v>24</v>
      </c>
      <c r="D162">
        <v>2015</v>
      </c>
      <c r="E162" t="s">
        <v>33</v>
      </c>
      <c r="F162" t="s">
        <v>34</v>
      </c>
      <c r="G162" t="s">
        <v>15</v>
      </c>
      <c r="H162" t="s">
        <v>16</v>
      </c>
      <c r="I162">
        <v>0.12780037999999999</v>
      </c>
      <c r="J162">
        <v>14.3</v>
      </c>
      <c r="K162">
        <v>83.622399999999999</v>
      </c>
      <c r="L162">
        <v>5</v>
      </c>
    </row>
    <row r="163" spans="1:12" hidden="1" x14ac:dyDescent="0.3">
      <c r="A163" t="s">
        <v>17</v>
      </c>
      <c r="B163" t="s">
        <v>206</v>
      </c>
      <c r="C163" t="s">
        <v>12</v>
      </c>
      <c r="D163">
        <v>2015</v>
      </c>
      <c r="E163" t="s">
        <v>33</v>
      </c>
      <c r="F163" t="s">
        <v>34</v>
      </c>
      <c r="G163" t="s">
        <v>15</v>
      </c>
      <c r="H163" t="s">
        <v>16</v>
      </c>
      <c r="I163">
        <v>4.3651198000000002E-2</v>
      </c>
      <c r="J163">
        <v>5.98</v>
      </c>
      <c r="K163">
        <v>146.14179999999999</v>
      </c>
      <c r="L163">
        <v>5</v>
      </c>
    </row>
    <row r="164" spans="1:12" hidden="1" x14ac:dyDescent="0.3">
      <c r="A164" t="s">
        <v>17</v>
      </c>
      <c r="B164" t="s">
        <v>104</v>
      </c>
      <c r="C164" t="s">
        <v>12</v>
      </c>
      <c r="D164">
        <v>2015</v>
      </c>
      <c r="E164" t="s">
        <v>33</v>
      </c>
      <c r="F164" t="s">
        <v>34</v>
      </c>
      <c r="G164" t="s">
        <v>15</v>
      </c>
      <c r="H164" t="s">
        <v>16</v>
      </c>
      <c r="I164">
        <v>4.1479396000000002E-2</v>
      </c>
      <c r="J164">
        <v>10.5</v>
      </c>
      <c r="K164">
        <v>36.816400000000002</v>
      </c>
      <c r="L164">
        <v>5</v>
      </c>
    </row>
    <row r="165" spans="1:12" hidden="1" x14ac:dyDescent="0.3">
      <c r="A165" t="s">
        <v>17</v>
      </c>
      <c r="B165" t="s">
        <v>168</v>
      </c>
      <c r="C165" t="s">
        <v>12</v>
      </c>
      <c r="D165">
        <v>2015</v>
      </c>
      <c r="E165" t="s">
        <v>33</v>
      </c>
      <c r="F165" t="s">
        <v>34</v>
      </c>
      <c r="G165" t="s">
        <v>15</v>
      </c>
      <c r="H165" t="s">
        <v>16</v>
      </c>
      <c r="I165">
        <v>3.7657458999999997E-2</v>
      </c>
      <c r="J165">
        <v>13.1</v>
      </c>
      <c r="K165">
        <v>175.80539999999999</v>
      </c>
      <c r="L165">
        <v>5</v>
      </c>
    </row>
    <row r="166" spans="1:12" hidden="1" x14ac:dyDescent="0.3">
      <c r="A166" t="s">
        <v>17</v>
      </c>
      <c r="B166" t="s">
        <v>207</v>
      </c>
      <c r="C166" t="s">
        <v>12</v>
      </c>
      <c r="D166">
        <v>2015</v>
      </c>
      <c r="E166" t="s">
        <v>33</v>
      </c>
      <c r="F166" t="s">
        <v>34</v>
      </c>
      <c r="G166" t="s">
        <v>15</v>
      </c>
      <c r="H166" t="s">
        <v>16</v>
      </c>
      <c r="I166">
        <v>7.2444983000000004E-2</v>
      </c>
      <c r="J166">
        <v>14.7</v>
      </c>
      <c r="K166">
        <v>48.603400000000001</v>
      </c>
      <c r="L166">
        <v>5</v>
      </c>
    </row>
    <row r="167" spans="1:12" hidden="1" x14ac:dyDescent="0.3">
      <c r="A167" t="s">
        <v>17</v>
      </c>
      <c r="B167" t="s">
        <v>208</v>
      </c>
      <c r="C167" t="s">
        <v>12</v>
      </c>
      <c r="D167">
        <v>2015</v>
      </c>
      <c r="E167" t="s">
        <v>33</v>
      </c>
      <c r="F167" t="s">
        <v>34</v>
      </c>
      <c r="G167" t="s">
        <v>15</v>
      </c>
      <c r="H167" t="s">
        <v>16</v>
      </c>
      <c r="I167">
        <v>1.5591925E-2</v>
      </c>
      <c r="J167">
        <v>17.5</v>
      </c>
      <c r="K167">
        <v>184.82660000000001</v>
      </c>
      <c r="L167">
        <v>5</v>
      </c>
    </row>
    <row r="168" spans="1:12" hidden="1"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hidden="1" x14ac:dyDescent="0.3">
      <c r="A169" t="s">
        <v>17</v>
      </c>
      <c r="B169" t="s">
        <v>210</v>
      </c>
      <c r="C169" t="s">
        <v>12</v>
      </c>
      <c r="D169">
        <v>2015</v>
      </c>
      <c r="E169" t="s">
        <v>33</v>
      </c>
      <c r="F169" t="s">
        <v>34</v>
      </c>
      <c r="G169" t="s">
        <v>15</v>
      </c>
      <c r="H169" t="s">
        <v>16</v>
      </c>
      <c r="I169">
        <v>4.5761854999999997E-2</v>
      </c>
      <c r="J169">
        <v>19.850000000000001</v>
      </c>
      <c r="K169">
        <v>125.602</v>
      </c>
      <c r="L169">
        <v>5</v>
      </c>
    </row>
    <row r="170" spans="1:12" hidden="1"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hidden="1" x14ac:dyDescent="0.3">
      <c r="A171" t="s">
        <v>17</v>
      </c>
      <c r="B171" t="s">
        <v>212</v>
      </c>
      <c r="C171" t="s">
        <v>19</v>
      </c>
      <c r="D171">
        <v>2015</v>
      </c>
      <c r="E171" t="s">
        <v>33</v>
      </c>
      <c r="F171" t="s">
        <v>34</v>
      </c>
      <c r="G171" t="s">
        <v>26</v>
      </c>
      <c r="H171" t="s">
        <v>16</v>
      </c>
      <c r="I171">
        <v>4.1950753E-2</v>
      </c>
      <c r="J171">
        <v>10.8</v>
      </c>
      <c r="K171">
        <v>190.0214</v>
      </c>
      <c r="L171">
        <v>5</v>
      </c>
    </row>
    <row r="172" spans="1:12" hidden="1" x14ac:dyDescent="0.3">
      <c r="A172" t="s">
        <v>17</v>
      </c>
      <c r="B172" t="s">
        <v>38</v>
      </c>
      <c r="C172" t="s">
        <v>19</v>
      </c>
      <c r="D172">
        <v>2015</v>
      </c>
      <c r="E172" t="s">
        <v>33</v>
      </c>
      <c r="F172" t="s">
        <v>34</v>
      </c>
      <c r="G172" t="s">
        <v>26</v>
      </c>
      <c r="H172" t="s">
        <v>16</v>
      </c>
      <c r="I172">
        <v>5.8855356999999997E-2</v>
      </c>
      <c r="J172">
        <v>11.8</v>
      </c>
      <c r="K172">
        <v>79.161799999999999</v>
      </c>
      <c r="L172">
        <v>5</v>
      </c>
    </row>
    <row r="173" spans="1:12" hidden="1" x14ac:dyDescent="0.3">
      <c r="A173" t="s">
        <v>17</v>
      </c>
      <c r="B173" t="s">
        <v>213</v>
      </c>
      <c r="C173" t="s">
        <v>42</v>
      </c>
      <c r="D173">
        <v>2015</v>
      </c>
      <c r="E173" t="s">
        <v>33</v>
      </c>
      <c r="F173" t="s">
        <v>34</v>
      </c>
      <c r="G173" t="s">
        <v>26</v>
      </c>
      <c r="H173" t="s">
        <v>16</v>
      </c>
      <c r="I173">
        <v>2.4937792E-2</v>
      </c>
      <c r="J173">
        <v>5.88</v>
      </c>
      <c r="K173">
        <v>148.4392</v>
      </c>
      <c r="L173">
        <v>5</v>
      </c>
    </row>
    <row r="174" spans="1:12" hidden="1" x14ac:dyDescent="0.3">
      <c r="A174" t="s">
        <v>17</v>
      </c>
      <c r="B174" t="s">
        <v>214</v>
      </c>
      <c r="C174" t="s">
        <v>42</v>
      </c>
      <c r="D174">
        <v>2015</v>
      </c>
      <c r="E174" t="s">
        <v>33</v>
      </c>
      <c r="F174" t="s">
        <v>34</v>
      </c>
      <c r="G174" t="s">
        <v>26</v>
      </c>
      <c r="H174" t="s">
        <v>16</v>
      </c>
      <c r="I174">
        <v>0.105459307</v>
      </c>
      <c r="J174">
        <v>6.7750000000000004</v>
      </c>
      <c r="K174">
        <v>84.625</v>
      </c>
      <c r="L174">
        <v>5</v>
      </c>
    </row>
    <row r="175" spans="1:12" hidden="1" x14ac:dyDescent="0.3">
      <c r="A175" t="s">
        <v>17</v>
      </c>
      <c r="B175" t="s">
        <v>215</v>
      </c>
      <c r="C175" t="s">
        <v>42</v>
      </c>
      <c r="D175">
        <v>2015</v>
      </c>
      <c r="E175" t="s">
        <v>33</v>
      </c>
      <c r="F175" t="s">
        <v>34</v>
      </c>
      <c r="G175" t="s">
        <v>26</v>
      </c>
      <c r="H175" t="s">
        <v>16</v>
      </c>
      <c r="I175">
        <v>7.0712030999999995E-2</v>
      </c>
      <c r="J175">
        <v>8.42</v>
      </c>
      <c r="K175">
        <v>216.41919999999999</v>
      </c>
      <c r="L175">
        <v>5</v>
      </c>
    </row>
    <row r="176" spans="1:12" hidden="1" x14ac:dyDescent="0.3">
      <c r="A176" t="s">
        <v>17</v>
      </c>
      <c r="B176" t="s">
        <v>216</v>
      </c>
      <c r="C176" t="s">
        <v>42</v>
      </c>
      <c r="D176">
        <v>2015</v>
      </c>
      <c r="E176" t="s">
        <v>33</v>
      </c>
      <c r="F176" t="s">
        <v>34</v>
      </c>
      <c r="G176" t="s">
        <v>26</v>
      </c>
      <c r="H176" t="s">
        <v>16</v>
      </c>
      <c r="I176">
        <v>2.1468792E-2</v>
      </c>
      <c r="J176">
        <v>10</v>
      </c>
      <c r="K176">
        <v>251.67500000000001</v>
      </c>
      <c r="L176">
        <v>5</v>
      </c>
    </row>
    <row r="177" spans="1:12" hidden="1"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hidden="1" x14ac:dyDescent="0.3">
      <c r="A178" t="s">
        <v>17</v>
      </c>
      <c r="B178" t="s">
        <v>218</v>
      </c>
      <c r="C178" t="s">
        <v>42</v>
      </c>
      <c r="D178">
        <v>2015</v>
      </c>
      <c r="E178" t="s">
        <v>33</v>
      </c>
      <c r="F178" t="s">
        <v>34</v>
      </c>
      <c r="G178" t="s">
        <v>26</v>
      </c>
      <c r="H178" t="s">
        <v>16</v>
      </c>
      <c r="I178">
        <v>1.433033E-2</v>
      </c>
      <c r="J178">
        <v>19.75</v>
      </c>
      <c r="K178">
        <v>104.2332</v>
      </c>
      <c r="L178">
        <v>5</v>
      </c>
    </row>
    <row r="179" spans="1:12" hidden="1" x14ac:dyDescent="0.3">
      <c r="A179" t="s">
        <v>17</v>
      </c>
      <c r="B179" t="s">
        <v>219</v>
      </c>
      <c r="C179" t="s">
        <v>48</v>
      </c>
      <c r="D179">
        <v>2015</v>
      </c>
      <c r="E179" t="s">
        <v>33</v>
      </c>
      <c r="F179" t="s">
        <v>34</v>
      </c>
      <c r="G179" t="s">
        <v>26</v>
      </c>
      <c r="H179" t="s">
        <v>16</v>
      </c>
      <c r="I179">
        <v>3.3246520000000002E-2</v>
      </c>
      <c r="J179">
        <v>12.85</v>
      </c>
      <c r="K179">
        <v>172.44220000000001</v>
      </c>
      <c r="L179">
        <v>5</v>
      </c>
    </row>
    <row r="180" spans="1:12" hidden="1" x14ac:dyDescent="0.3">
      <c r="A180" t="s">
        <v>17</v>
      </c>
      <c r="B180" t="s">
        <v>220</v>
      </c>
      <c r="C180" t="s">
        <v>48</v>
      </c>
      <c r="D180">
        <v>2015</v>
      </c>
      <c r="E180" t="s">
        <v>33</v>
      </c>
      <c r="F180" t="s">
        <v>34</v>
      </c>
      <c r="G180" t="s">
        <v>26</v>
      </c>
      <c r="H180" t="s">
        <v>16</v>
      </c>
      <c r="I180">
        <v>4.1028937000000001E-2</v>
      </c>
      <c r="J180">
        <v>16</v>
      </c>
      <c r="K180">
        <v>142.64959999999999</v>
      </c>
      <c r="L180">
        <v>5</v>
      </c>
    </row>
    <row r="181" spans="1:12" hidden="1" x14ac:dyDescent="0.3">
      <c r="A181" t="s">
        <v>17</v>
      </c>
      <c r="B181" t="s">
        <v>221</v>
      </c>
      <c r="C181" t="s">
        <v>32</v>
      </c>
      <c r="D181">
        <v>2015</v>
      </c>
      <c r="E181" t="s">
        <v>33</v>
      </c>
      <c r="F181" t="s">
        <v>34</v>
      </c>
      <c r="G181" t="s">
        <v>26</v>
      </c>
      <c r="H181" t="s">
        <v>16</v>
      </c>
      <c r="I181">
        <v>0</v>
      </c>
      <c r="J181">
        <v>5</v>
      </c>
      <c r="K181">
        <v>189.85300000000001</v>
      </c>
      <c r="L181">
        <v>5</v>
      </c>
    </row>
    <row r="182" spans="1:12" hidden="1" x14ac:dyDescent="0.3">
      <c r="A182" t="s">
        <v>17</v>
      </c>
      <c r="B182" t="s">
        <v>222</v>
      </c>
      <c r="C182" t="s">
        <v>32</v>
      </c>
      <c r="D182">
        <v>2015</v>
      </c>
      <c r="E182" t="s">
        <v>33</v>
      </c>
      <c r="F182" t="s">
        <v>34</v>
      </c>
      <c r="G182" t="s">
        <v>26</v>
      </c>
      <c r="H182" t="s">
        <v>16</v>
      </c>
      <c r="I182">
        <v>5.1906519999999998E-2</v>
      </c>
      <c r="J182">
        <v>5.73</v>
      </c>
      <c r="K182">
        <v>188.18979999999999</v>
      </c>
      <c r="L182">
        <v>5</v>
      </c>
    </row>
    <row r="183" spans="1:12" hidden="1" x14ac:dyDescent="0.3">
      <c r="A183" t="s">
        <v>17</v>
      </c>
      <c r="B183" t="s">
        <v>223</v>
      </c>
      <c r="C183" t="s">
        <v>32</v>
      </c>
      <c r="D183">
        <v>2015</v>
      </c>
      <c r="E183" t="s">
        <v>33</v>
      </c>
      <c r="F183" t="s">
        <v>34</v>
      </c>
      <c r="G183" t="s">
        <v>26</v>
      </c>
      <c r="H183" t="s">
        <v>16</v>
      </c>
      <c r="I183">
        <v>6.7592098000000003E-2</v>
      </c>
      <c r="J183">
        <v>7.81</v>
      </c>
      <c r="K183">
        <v>246.04859999999999</v>
      </c>
      <c r="L183">
        <v>5</v>
      </c>
    </row>
    <row r="184" spans="1:12" hidden="1" x14ac:dyDescent="0.3">
      <c r="A184" t="s">
        <v>17</v>
      </c>
      <c r="B184" t="s">
        <v>224</v>
      </c>
      <c r="C184" t="s">
        <v>95</v>
      </c>
      <c r="D184">
        <v>2020</v>
      </c>
      <c r="E184" t="s">
        <v>37</v>
      </c>
      <c r="F184" t="s">
        <v>34</v>
      </c>
      <c r="G184" t="s">
        <v>26</v>
      </c>
      <c r="H184" t="s">
        <v>16</v>
      </c>
      <c r="I184">
        <v>8.1050005999999994E-2</v>
      </c>
      <c r="J184">
        <v>14.35</v>
      </c>
      <c r="K184">
        <v>79.195999999999998</v>
      </c>
      <c r="L184">
        <v>5</v>
      </c>
    </row>
    <row r="185" spans="1:12" hidden="1"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hidden="1" x14ac:dyDescent="0.3">
      <c r="A186" t="s">
        <v>17</v>
      </c>
      <c r="B186" t="s">
        <v>226</v>
      </c>
      <c r="C186" t="s">
        <v>28</v>
      </c>
      <c r="D186">
        <v>2020</v>
      </c>
      <c r="E186" t="s">
        <v>37</v>
      </c>
      <c r="F186" t="s">
        <v>34</v>
      </c>
      <c r="G186" t="s">
        <v>26</v>
      </c>
      <c r="H186" t="s">
        <v>16</v>
      </c>
      <c r="I186">
        <v>0.13727</v>
      </c>
      <c r="J186">
        <v>15.85</v>
      </c>
      <c r="K186">
        <v>94.409400000000005</v>
      </c>
      <c r="L186">
        <v>5</v>
      </c>
    </row>
    <row r="187" spans="1:12" hidden="1"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hidden="1" x14ac:dyDescent="0.3">
      <c r="A188" t="s">
        <v>17</v>
      </c>
      <c r="B188" t="s">
        <v>228</v>
      </c>
      <c r="C188" t="s">
        <v>24</v>
      </c>
      <c r="D188">
        <v>2020</v>
      </c>
      <c r="E188" t="s">
        <v>37</v>
      </c>
      <c r="F188" t="s">
        <v>34</v>
      </c>
      <c r="G188" t="s">
        <v>26</v>
      </c>
      <c r="H188" t="s">
        <v>16</v>
      </c>
      <c r="I188">
        <v>3.2811502999999999E-2</v>
      </c>
      <c r="J188">
        <v>7.5</v>
      </c>
      <c r="K188">
        <v>239.69059999999999</v>
      </c>
      <c r="L188">
        <v>5</v>
      </c>
    </row>
    <row r="189" spans="1:12" hidden="1" x14ac:dyDescent="0.3">
      <c r="A189" t="s">
        <v>17</v>
      </c>
      <c r="B189" t="s">
        <v>229</v>
      </c>
      <c r="C189" t="s">
        <v>24</v>
      </c>
      <c r="D189">
        <v>2020</v>
      </c>
      <c r="E189" t="s">
        <v>37</v>
      </c>
      <c r="F189" t="s">
        <v>34</v>
      </c>
      <c r="G189" t="s">
        <v>26</v>
      </c>
      <c r="H189" t="s">
        <v>16</v>
      </c>
      <c r="I189">
        <v>2.1984639E-2</v>
      </c>
      <c r="J189">
        <v>12.3</v>
      </c>
      <c r="K189">
        <v>191.21619999999999</v>
      </c>
      <c r="L189">
        <v>5</v>
      </c>
    </row>
    <row r="190" spans="1:12" hidden="1"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hidden="1" x14ac:dyDescent="0.3">
      <c r="A191" t="s">
        <v>17</v>
      </c>
      <c r="B191" t="s">
        <v>231</v>
      </c>
      <c r="C191" t="s">
        <v>12</v>
      </c>
      <c r="D191">
        <v>2020</v>
      </c>
      <c r="E191" t="s">
        <v>37</v>
      </c>
      <c r="F191" t="s">
        <v>34</v>
      </c>
      <c r="G191" t="s">
        <v>26</v>
      </c>
      <c r="H191" t="s">
        <v>16</v>
      </c>
      <c r="I191">
        <v>5.2274690999999998E-2</v>
      </c>
      <c r="J191">
        <v>7.72</v>
      </c>
      <c r="K191">
        <v>79.198599999999999</v>
      </c>
      <c r="L191">
        <v>5</v>
      </c>
    </row>
    <row r="192" spans="1:12" hidden="1"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hidden="1" x14ac:dyDescent="0.3">
      <c r="A193" t="s">
        <v>17</v>
      </c>
      <c r="B193" t="s">
        <v>233</v>
      </c>
      <c r="C193" t="s">
        <v>12</v>
      </c>
      <c r="D193">
        <v>2020</v>
      </c>
      <c r="E193" t="s">
        <v>37</v>
      </c>
      <c r="F193" t="s">
        <v>34</v>
      </c>
      <c r="G193" t="s">
        <v>26</v>
      </c>
      <c r="H193" t="s">
        <v>16</v>
      </c>
      <c r="I193">
        <v>2.0664177999999998E-2</v>
      </c>
      <c r="J193">
        <v>16.350000000000001</v>
      </c>
      <c r="K193">
        <v>50.8324</v>
      </c>
      <c r="L193">
        <v>5</v>
      </c>
    </row>
    <row r="194" spans="1:12" hidden="1" x14ac:dyDescent="0.3">
      <c r="A194" t="s">
        <v>17</v>
      </c>
      <c r="B194" t="s">
        <v>234</v>
      </c>
      <c r="C194" t="s">
        <v>61</v>
      </c>
      <c r="D194">
        <v>2020</v>
      </c>
      <c r="E194" t="s">
        <v>37</v>
      </c>
      <c r="F194" t="s">
        <v>34</v>
      </c>
      <c r="G194" t="s">
        <v>26</v>
      </c>
      <c r="H194" t="s">
        <v>16</v>
      </c>
      <c r="I194">
        <v>4.1065646999999997E-2</v>
      </c>
      <c r="J194">
        <v>9.5</v>
      </c>
      <c r="K194">
        <v>223.50880000000001</v>
      </c>
      <c r="L194">
        <v>5</v>
      </c>
    </row>
    <row r="195" spans="1:12" hidden="1" x14ac:dyDescent="0.3">
      <c r="A195" t="s">
        <v>17</v>
      </c>
      <c r="B195" t="s">
        <v>60</v>
      </c>
      <c r="C195" t="s">
        <v>61</v>
      </c>
      <c r="D195">
        <v>2020</v>
      </c>
      <c r="E195" t="s">
        <v>37</v>
      </c>
      <c r="F195" t="s">
        <v>34</v>
      </c>
      <c r="G195" t="s">
        <v>26</v>
      </c>
      <c r="H195" t="s">
        <v>16</v>
      </c>
      <c r="I195">
        <v>1.6921927E-2</v>
      </c>
      <c r="J195">
        <v>12.1</v>
      </c>
      <c r="K195">
        <v>178.36600000000001</v>
      </c>
      <c r="L195">
        <v>5</v>
      </c>
    </row>
    <row r="196" spans="1:12" hidden="1"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hidden="1"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hidden="1" x14ac:dyDescent="0.3">
      <c r="A198" t="s">
        <v>17</v>
      </c>
      <c r="B198" t="s">
        <v>237</v>
      </c>
      <c r="C198" t="s">
        <v>19</v>
      </c>
      <c r="D198">
        <v>2020</v>
      </c>
      <c r="E198" t="s">
        <v>37</v>
      </c>
      <c r="F198" t="s">
        <v>34</v>
      </c>
      <c r="G198" t="s">
        <v>26</v>
      </c>
      <c r="H198" t="s">
        <v>16</v>
      </c>
      <c r="I198">
        <v>4.8388423E-2</v>
      </c>
      <c r="J198">
        <v>5.4</v>
      </c>
      <c r="K198">
        <v>163.05260000000001</v>
      </c>
      <c r="L198">
        <v>5</v>
      </c>
    </row>
    <row r="199" spans="1:12" hidden="1" x14ac:dyDescent="0.3">
      <c r="A199" t="s">
        <v>17</v>
      </c>
      <c r="B199" t="s">
        <v>238</v>
      </c>
      <c r="C199" t="s">
        <v>19</v>
      </c>
      <c r="D199">
        <v>2020</v>
      </c>
      <c r="E199" t="s">
        <v>37</v>
      </c>
      <c r="F199" t="s">
        <v>34</v>
      </c>
      <c r="G199" t="s">
        <v>26</v>
      </c>
      <c r="H199" t="s">
        <v>16</v>
      </c>
      <c r="I199">
        <v>0</v>
      </c>
      <c r="J199">
        <v>11.395</v>
      </c>
      <c r="K199">
        <v>149.27080000000001</v>
      </c>
      <c r="L199">
        <v>5</v>
      </c>
    </row>
    <row r="200" spans="1:12" hidden="1" x14ac:dyDescent="0.3">
      <c r="A200" t="s">
        <v>17</v>
      </c>
      <c r="B200" t="s">
        <v>239</v>
      </c>
      <c r="C200" t="s">
        <v>19</v>
      </c>
      <c r="D200">
        <v>2020</v>
      </c>
      <c r="E200" t="s">
        <v>37</v>
      </c>
      <c r="F200" t="s">
        <v>34</v>
      </c>
      <c r="G200" t="s">
        <v>26</v>
      </c>
      <c r="H200" t="s">
        <v>16</v>
      </c>
      <c r="I200">
        <v>5.2335279999999998E-2</v>
      </c>
      <c r="J200">
        <v>18.75</v>
      </c>
      <c r="K200">
        <v>108.128</v>
      </c>
      <c r="L200">
        <v>5</v>
      </c>
    </row>
    <row r="201" spans="1:12" hidden="1" x14ac:dyDescent="0.3">
      <c r="A201" t="s">
        <v>17</v>
      </c>
      <c r="B201" t="s">
        <v>240</v>
      </c>
      <c r="C201" t="s">
        <v>42</v>
      </c>
      <c r="D201">
        <v>2020</v>
      </c>
      <c r="E201" t="s">
        <v>37</v>
      </c>
      <c r="F201" t="s">
        <v>34</v>
      </c>
      <c r="G201" t="s">
        <v>26</v>
      </c>
      <c r="H201" t="s">
        <v>16</v>
      </c>
      <c r="I201">
        <v>6.0124130000000003E-3</v>
      </c>
      <c r="J201">
        <v>6.36</v>
      </c>
      <c r="K201">
        <v>163.05260000000001</v>
      </c>
      <c r="L201">
        <v>5</v>
      </c>
    </row>
    <row r="202" spans="1:12" hidden="1" x14ac:dyDescent="0.3">
      <c r="A202" t="s">
        <v>17</v>
      </c>
      <c r="B202" t="s">
        <v>241</v>
      </c>
      <c r="C202" t="s">
        <v>42</v>
      </c>
      <c r="D202">
        <v>2020</v>
      </c>
      <c r="E202" t="s">
        <v>37</v>
      </c>
      <c r="F202" t="s">
        <v>34</v>
      </c>
      <c r="G202" t="s">
        <v>30</v>
      </c>
      <c r="H202" t="s">
        <v>16</v>
      </c>
      <c r="I202">
        <v>5.9741172000000002E-2</v>
      </c>
      <c r="J202">
        <v>14.6</v>
      </c>
      <c r="K202">
        <v>179.69759999999999</v>
      </c>
      <c r="L202">
        <v>5</v>
      </c>
    </row>
    <row r="203" spans="1:12" hidden="1" x14ac:dyDescent="0.3">
      <c r="A203" t="s">
        <v>17</v>
      </c>
      <c r="B203" t="s">
        <v>149</v>
      </c>
      <c r="C203" t="s">
        <v>42</v>
      </c>
      <c r="D203">
        <v>2020</v>
      </c>
      <c r="E203" t="s">
        <v>37</v>
      </c>
      <c r="F203" t="s">
        <v>34</v>
      </c>
      <c r="G203" t="s">
        <v>30</v>
      </c>
      <c r="H203" t="s">
        <v>16</v>
      </c>
      <c r="I203">
        <v>5.9268885E-2</v>
      </c>
      <c r="J203">
        <v>20.25</v>
      </c>
      <c r="K203">
        <v>246.446</v>
      </c>
      <c r="L203">
        <v>5</v>
      </c>
    </row>
    <row r="204" spans="1:12" hidden="1" x14ac:dyDescent="0.3">
      <c r="A204" t="s">
        <v>17</v>
      </c>
      <c r="B204" t="s">
        <v>242</v>
      </c>
      <c r="C204" t="s">
        <v>42</v>
      </c>
      <c r="D204">
        <v>2020</v>
      </c>
      <c r="E204" t="s">
        <v>37</v>
      </c>
      <c r="F204" t="s">
        <v>34</v>
      </c>
      <c r="G204" t="s">
        <v>30</v>
      </c>
      <c r="H204" t="s">
        <v>16</v>
      </c>
      <c r="I204">
        <v>2.7052018000000001E-2</v>
      </c>
      <c r="J204">
        <v>20.7</v>
      </c>
      <c r="K204">
        <v>73.935400000000001</v>
      </c>
      <c r="L204">
        <v>5</v>
      </c>
    </row>
    <row r="205" spans="1:12" hidden="1"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hidden="1" x14ac:dyDescent="0.3">
      <c r="A206" t="s">
        <v>17</v>
      </c>
      <c r="B206" t="s">
        <v>243</v>
      </c>
      <c r="C206" t="s">
        <v>54</v>
      </c>
      <c r="D206">
        <v>2020</v>
      </c>
      <c r="E206" t="s">
        <v>37</v>
      </c>
      <c r="F206" t="s">
        <v>34</v>
      </c>
      <c r="G206" t="s">
        <v>30</v>
      </c>
      <c r="H206" t="s">
        <v>16</v>
      </c>
      <c r="I206">
        <v>1.005532E-2</v>
      </c>
      <c r="J206">
        <v>21.25</v>
      </c>
      <c r="K206">
        <v>183.16079999999999</v>
      </c>
      <c r="L206">
        <v>5</v>
      </c>
    </row>
    <row r="207" spans="1:12" hidden="1" x14ac:dyDescent="0.3">
      <c r="A207" t="s">
        <v>17</v>
      </c>
      <c r="B207" t="s">
        <v>244</v>
      </c>
      <c r="C207" t="s">
        <v>64</v>
      </c>
      <c r="D207">
        <v>2020</v>
      </c>
      <c r="E207" t="s">
        <v>37</v>
      </c>
      <c r="F207" t="s">
        <v>34</v>
      </c>
      <c r="G207" t="s">
        <v>30</v>
      </c>
      <c r="H207" t="s">
        <v>16</v>
      </c>
      <c r="I207">
        <v>1.2167987999999999E-2</v>
      </c>
      <c r="J207">
        <v>13.1</v>
      </c>
      <c r="K207">
        <v>190.25299999999999</v>
      </c>
      <c r="L207">
        <v>5</v>
      </c>
    </row>
    <row r="208" spans="1:12" hidden="1" x14ac:dyDescent="0.3">
      <c r="A208" t="s">
        <v>17</v>
      </c>
      <c r="B208" t="s">
        <v>245</v>
      </c>
      <c r="C208" t="s">
        <v>64</v>
      </c>
      <c r="D208">
        <v>2020</v>
      </c>
      <c r="E208" t="s">
        <v>37</v>
      </c>
      <c r="F208" t="s">
        <v>34</v>
      </c>
      <c r="G208" t="s">
        <v>30</v>
      </c>
      <c r="H208" t="s">
        <v>16</v>
      </c>
      <c r="I208">
        <v>0.111931193</v>
      </c>
      <c r="J208">
        <v>17.75</v>
      </c>
      <c r="K208">
        <v>108.8912</v>
      </c>
      <c r="L208">
        <v>5</v>
      </c>
    </row>
    <row r="209" spans="1:12" hidden="1" x14ac:dyDescent="0.3">
      <c r="A209" t="s">
        <v>17</v>
      </c>
      <c r="B209" t="s">
        <v>246</v>
      </c>
      <c r="C209" t="s">
        <v>48</v>
      </c>
      <c r="D209">
        <v>2020</v>
      </c>
      <c r="E209" t="s">
        <v>37</v>
      </c>
      <c r="F209" t="s">
        <v>34</v>
      </c>
      <c r="G209" t="s">
        <v>30</v>
      </c>
      <c r="H209" t="s">
        <v>16</v>
      </c>
      <c r="I209">
        <v>9.2282352999999998E-2</v>
      </c>
      <c r="J209">
        <v>15.2</v>
      </c>
      <c r="K209">
        <v>227.23519999999999</v>
      </c>
      <c r="L209">
        <v>5</v>
      </c>
    </row>
    <row r="210" spans="1:12" hidden="1" x14ac:dyDescent="0.3">
      <c r="A210" t="s">
        <v>17</v>
      </c>
      <c r="B210" t="s">
        <v>247</v>
      </c>
      <c r="C210" t="s">
        <v>48</v>
      </c>
      <c r="D210">
        <v>2020</v>
      </c>
      <c r="E210" t="s">
        <v>37</v>
      </c>
      <c r="F210" t="s">
        <v>34</v>
      </c>
      <c r="G210" t="s">
        <v>30</v>
      </c>
      <c r="H210" t="s">
        <v>16</v>
      </c>
      <c r="I210">
        <v>1.2679190999999999E-2</v>
      </c>
      <c r="J210">
        <v>18.2</v>
      </c>
      <c r="K210">
        <v>139.81800000000001</v>
      </c>
      <c r="L210">
        <v>5</v>
      </c>
    </row>
    <row r="211" spans="1:12" hidden="1"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hidden="1" x14ac:dyDescent="0.3">
      <c r="A212" t="s">
        <v>10</v>
      </c>
      <c r="B212" t="s">
        <v>249</v>
      </c>
      <c r="C212" t="s">
        <v>28</v>
      </c>
      <c r="D212">
        <v>2015</v>
      </c>
      <c r="E212" t="s">
        <v>33</v>
      </c>
      <c r="F212" t="s">
        <v>34</v>
      </c>
      <c r="G212" t="s">
        <v>30</v>
      </c>
      <c r="H212" t="s">
        <v>16</v>
      </c>
      <c r="I212">
        <v>3.2242660999999999E-2</v>
      </c>
      <c r="J212">
        <v>5.46</v>
      </c>
      <c r="K212">
        <v>187.624</v>
      </c>
      <c r="L212">
        <v>5</v>
      </c>
    </row>
    <row r="213" spans="1:12" hidden="1" x14ac:dyDescent="0.3">
      <c r="A213" t="s">
        <v>10</v>
      </c>
      <c r="B213" t="s">
        <v>250</v>
      </c>
      <c r="C213" t="s">
        <v>28</v>
      </c>
      <c r="D213">
        <v>2015</v>
      </c>
      <c r="E213" t="s">
        <v>33</v>
      </c>
      <c r="F213" t="s">
        <v>34</v>
      </c>
      <c r="G213" t="s">
        <v>30</v>
      </c>
      <c r="H213" t="s">
        <v>16</v>
      </c>
      <c r="I213">
        <v>3.0905215E-2</v>
      </c>
      <c r="J213">
        <v>8.42</v>
      </c>
      <c r="K213">
        <v>227.6352</v>
      </c>
      <c r="L213">
        <v>5</v>
      </c>
    </row>
    <row r="214" spans="1:12" hidden="1" x14ac:dyDescent="0.3">
      <c r="A214" t="s">
        <v>10</v>
      </c>
      <c r="B214" t="s">
        <v>251</v>
      </c>
      <c r="C214" t="s">
        <v>28</v>
      </c>
      <c r="D214">
        <v>2015</v>
      </c>
      <c r="E214" t="s">
        <v>33</v>
      </c>
      <c r="F214" t="s">
        <v>34</v>
      </c>
      <c r="G214" t="s">
        <v>30</v>
      </c>
      <c r="H214" t="s">
        <v>16</v>
      </c>
      <c r="I214">
        <v>3.1330906999999998E-2</v>
      </c>
      <c r="J214">
        <v>14</v>
      </c>
      <c r="K214">
        <v>52.363999999999997</v>
      </c>
      <c r="L214">
        <v>5</v>
      </c>
    </row>
    <row r="215" spans="1:12" hidden="1" x14ac:dyDescent="0.3">
      <c r="A215" t="s">
        <v>10</v>
      </c>
      <c r="B215" t="s">
        <v>252</v>
      </c>
      <c r="C215" t="s">
        <v>28</v>
      </c>
      <c r="D215">
        <v>2015</v>
      </c>
      <c r="E215" t="s">
        <v>33</v>
      </c>
      <c r="F215" t="s">
        <v>34</v>
      </c>
      <c r="G215" t="s">
        <v>30</v>
      </c>
      <c r="H215" t="s">
        <v>16</v>
      </c>
      <c r="I215">
        <v>1.2036432E-2</v>
      </c>
      <c r="J215">
        <v>17.2</v>
      </c>
      <c r="K215">
        <v>165.7184</v>
      </c>
      <c r="L215">
        <v>5</v>
      </c>
    </row>
    <row r="216" spans="1:12" hidden="1" x14ac:dyDescent="0.3">
      <c r="A216" t="s">
        <v>10</v>
      </c>
      <c r="B216" t="s">
        <v>253</v>
      </c>
      <c r="C216" t="s">
        <v>67</v>
      </c>
      <c r="D216">
        <v>2015</v>
      </c>
      <c r="E216" t="s">
        <v>33</v>
      </c>
      <c r="F216" t="s">
        <v>34</v>
      </c>
      <c r="G216" t="s">
        <v>30</v>
      </c>
      <c r="H216" t="s">
        <v>16</v>
      </c>
      <c r="I216">
        <v>6.3354531000000006E-2</v>
      </c>
      <c r="J216">
        <v>11.35</v>
      </c>
      <c r="K216">
        <v>88.985600000000005</v>
      </c>
      <c r="L216">
        <v>5</v>
      </c>
    </row>
    <row r="217" spans="1:12" hidden="1" x14ac:dyDescent="0.3">
      <c r="A217" t="s">
        <v>10</v>
      </c>
      <c r="B217" t="s">
        <v>124</v>
      </c>
      <c r="C217" t="s">
        <v>67</v>
      </c>
      <c r="D217">
        <v>2015</v>
      </c>
      <c r="E217" t="s">
        <v>33</v>
      </c>
      <c r="F217" t="s">
        <v>34</v>
      </c>
      <c r="G217" t="s">
        <v>30</v>
      </c>
      <c r="H217" t="s">
        <v>16</v>
      </c>
      <c r="I217">
        <v>2.9782936999999999E-2</v>
      </c>
      <c r="J217">
        <v>14</v>
      </c>
      <c r="K217">
        <v>146.37860000000001</v>
      </c>
      <c r="L217">
        <v>5</v>
      </c>
    </row>
    <row r="218" spans="1:12" hidden="1" x14ac:dyDescent="0.3">
      <c r="A218" t="s">
        <v>10</v>
      </c>
      <c r="B218" t="s">
        <v>254</v>
      </c>
      <c r="C218" t="s">
        <v>24</v>
      </c>
      <c r="D218">
        <v>2015</v>
      </c>
      <c r="E218" t="s">
        <v>33</v>
      </c>
      <c r="F218" t="s">
        <v>34</v>
      </c>
      <c r="G218" t="s">
        <v>30</v>
      </c>
      <c r="H218" t="s">
        <v>16</v>
      </c>
      <c r="I218">
        <v>5.1596927000000001E-2</v>
      </c>
      <c r="J218">
        <v>20</v>
      </c>
      <c r="K218">
        <v>128.06780000000001</v>
      </c>
      <c r="L218">
        <v>5</v>
      </c>
    </row>
    <row r="219" spans="1:12" hidden="1"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hidden="1" x14ac:dyDescent="0.3">
      <c r="A220" t="s">
        <v>10</v>
      </c>
      <c r="B220" t="s">
        <v>256</v>
      </c>
      <c r="C220" t="s">
        <v>12</v>
      </c>
      <c r="D220">
        <v>2015</v>
      </c>
      <c r="E220" t="s">
        <v>33</v>
      </c>
      <c r="F220" t="s">
        <v>34</v>
      </c>
      <c r="G220" t="s">
        <v>30</v>
      </c>
      <c r="H220" t="s">
        <v>16</v>
      </c>
      <c r="I220">
        <v>1.4394261E-2</v>
      </c>
      <c r="J220">
        <v>7.35</v>
      </c>
      <c r="K220">
        <v>241.35120000000001</v>
      </c>
      <c r="L220">
        <v>5</v>
      </c>
    </row>
    <row r="221" spans="1:12" hidden="1" x14ac:dyDescent="0.3">
      <c r="A221" t="s">
        <v>10</v>
      </c>
      <c r="B221" t="s">
        <v>257</v>
      </c>
      <c r="C221" t="s">
        <v>12</v>
      </c>
      <c r="D221">
        <v>2015</v>
      </c>
      <c r="E221" t="s">
        <v>33</v>
      </c>
      <c r="F221" t="s">
        <v>34</v>
      </c>
      <c r="G221" t="s">
        <v>30</v>
      </c>
      <c r="H221" t="s">
        <v>16</v>
      </c>
      <c r="I221">
        <v>5.3692877999999999E-2</v>
      </c>
      <c r="J221">
        <v>10.1</v>
      </c>
      <c r="K221">
        <v>222.90880000000001</v>
      </c>
      <c r="L221">
        <v>5</v>
      </c>
    </row>
    <row r="222" spans="1:12" hidden="1" x14ac:dyDescent="0.3">
      <c r="A222" t="s">
        <v>10</v>
      </c>
      <c r="B222" t="s">
        <v>258</v>
      </c>
      <c r="C222" t="s">
        <v>54</v>
      </c>
      <c r="D222">
        <v>2015</v>
      </c>
      <c r="E222" t="s">
        <v>33</v>
      </c>
      <c r="F222" t="s">
        <v>34</v>
      </c>
      <c r="G222" t="s">
        <v>30</v>
      </c>
      <c r="H222" t="s">
        <v>16</v>
      </c>
      <c r="I222">
        <v>6.1301148999999999E-2</v>
      </c>
      <c r="J222">
        <v>5.15</v>
      </c>
      <c r="K222">
        <v>122.1388</v>
      </c>
      <c r="L222">
        <v>5</v>
      </c>
    </row>
    <row r="223" spans="1:12" hidden="1" x14ac:dyDescent="0.3">
      <c r="A223" t="s">
        <v>10</v>
      </c>
      <c r="B223" t="s">
        <v>259</v>
      </c>
      <c r="C223" t="s">
        <v>48</v>
      </c>
      <c r="D223">
        <v>2015</v>
      </c>
      <c r="E223" t="s">
        <v>33</v>
      </c>
      <c r="F223" t="s">
        <v>34</v>
      </c>
      <c r="G223" t="s">
        <v>30</v>
      </c>
      <c r="H223" t="s">
        <v>16</v>
      </c>
      <c r="I223">
        <v>0</v>
      </c>
      <c r="J223">
        <v>6.61</v>
      </c>
      <c r="K223">
        <v>186.4898</v>
      </c>
      <c r="L223">
        <v>5</v>
      </c>
    </row>
    <row r="224" spans="1:12" hidden="1" x14ac:dyDescent="0.3">
      <c r="A224" t="s">
        <v>10</v>
      </c>
      <c r="B224" t="s">
        <v>260</v>
      </c>
      <c r="C224" t="s">
        <v>48</v>
      </c>
      <c r="D224">
        <v>2015</v>
      </c>
      <c r="E224" t="s">
        <v>33</v>
      </c>
      <c r="F224" t="s">
        <v>34</v>
      </c>
      <c r="G224" t="s">
        <v>30</v>
      </c>
      <c r="H224" t="s">
        <v>16</v>
      </c>
      <c r="I224">
        <v>1.1148865000000001E-2</v>
      </c>
      <c r="J224">
        <v>10.3</v>
      </c>
      <c r="K224">
        <v>84.853999999999999</v>
      </c>
      <c r="L224">
        <v>5</v>
      </c>
    </row>
    <row r="225" spans="1:12" hidden="1" x14ac:dyDescent="0.3">
      <c r="A225" t="s">
        <v>10</v>
      </c>
      <c r="B225" t="s">
        <v>261</v>
      </c>
      <c r="C225" t="s">
        <v>48</v>
      </c>
      <c r="D225">
        <v>2015</v>
      </c>
      <c r="E225" t="s">
        <v>33</v>
      </c>
      <c r="F225" t="s">
        <v>34</v>
      </c>
      <c r="G225" t="s">
        <v>30</v>
      </c>
      <c r="H225" t="s">
        <v>16</v>
      </c>
      <c r="I225">
        <v>1.1004130000000001E-2</v>
      </c>
      <c r="J225">
        <v>10.5</v>
      </c>
      <c r="K225">
        <v>167.1842</v>
      </c>
      <c r="L225">
        <v>5</v>
      </c>
    </row>
    <row r="226" spans="1:12" hidden="1" x14ac:dyDescent="0.3">
      <c r="A226" t="s">
        <v>10</v>
      </c>
      <c r="B226" t="s">
        <v>262</v>
      </c>
      <c r="C226" t="s">
        <v>48</v>
      </c>
      <c r="D226">
        <v>2015</v>
      </c>
      <c r="E226" t="s">
        <v>33</v>
      </c>
      <c r="F226" t="s">
        <v>34</v>
      </c>
      <c r="G226" t="s">
        <v>30</v>
      </c>
      <c r="H226" t="s">
        <v>16</v>
      </c>
      <c r="I226">
        <v>0.125528734</v>
      </c>
      <c r="J226">
        <v>13.5</v>
      </c>
      <c r="K226">
        <v>262.19099999999997</v>
      </c>
      <c r="L226">
        <v>5</v>
      </c>
    </row>
    <row r="227" spans="1:12" hidden="1" x14ac:dyDescent="0.3">
      <c r="A227" t="s">
        <v>10</v>
      </c>
      <c r="B227" t="s">
        <v>263</v>
      </c>
      <c r="C227" t="s">
        <v>95</v>
      </c>
      <c r="D227">
        <v>2020</v>
      </c>
      <c r="E227" t="s">
        <v>37</v>
      </c>
      <c r="F227" t="s">
        <v>34</v>
      </c>
      <c r="G227" t="s">
        <v>30</v>
      </c>
      <c r="H227" t="s">
        <v>16</v>
      </c>
      <c r="I227">
        <v>4.4272225999999998E-2</v>
      </c>
      <c r="J227">
        <v>7.52</v>
      </c>
      <c r="K227">
        <v>181.39500000000001</v>
      </c>
      <c r="L227">
        <v>5</v>
      </c>
    </row>
    <row r="228" spans="1:12" hidden="1"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hidden="1"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hidden="1" x14ac:dyDescent="0.3">
      <c r="A230" t="s">
        <v>10</v>
      </c>
      <c r="B230" t="s">
        <v>265</v>
      </c>
      <c r="C230" t="s">
        <v>95</v>
      </c>
      <c r="D230">
        <v>2020</v>
      </c>
      <c r="E230" t="s">
        <v>37</v>
      </c>
      <c r="F230" t="s">
        <v>34</v>
      </c>
      <c r="G230" t="s">
        <v>30</v>
      </c>
      <c r="H230" t="s">
        <v>16</v>
      </c>
      <c r="I230">
        <v>3.8102203000000001E-2</v>
      </c>
      <c r="J230">
        <v>17.75</v>
      </c>
      <c r="K230">
        <v>154.06559999999999</v>
      </c>
      <c r="L230">
        <v>5</v>
      </c>
    </row>
    <row r="231" spans="1:12" hidden="1" x14ac:dyDescent="0.3">
      <c r="A231" t="s">
        <v>10</v>
      </c>
      <c r="B231" t="s">
        <v>266</v>
      </c>
      <c r="C231" t="s">
        <v>95</v>
      </c>
      <c r="D231">
        <v>2020</v>
      </c>
      <c r="E231" t="s">
        <v>37</v>
      </c>
      <c r="F231" t="s">
        <v>34</v>
      </c>
      <c r="G231" t="s">
        <v>30</v>
      </c>
      <c r="H231" t="s">
        <v>16</v>
      </c>
      <c r="I231">
        <v>0.118025091</v>
      </c>
      <c r="J231">
        <v>20.2</v>
      </c>
      <c r="K231">
        <v>195.81100000000001</v>
      </c>
      <c r="L231">
        <v>5</v>
      </c>
    </row>
    <row r="232" spans="1:12" hidden="1"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hidden="1" x14ac:dyDescent="0.3">
      <c r="A233" t="s">
        <v>10</v>
      </c>
      <c r="B233" t="s">
        <v>268</v>
      </c>
      <c r="C233" t="s">
        <v>28</v>
      </c>
      <c r="D233">
        <v>2020</v>
      </c>
      <c r="E233" t="s">
        <v>37</v>
      </c>
      <c r="F233" t="s">
        <v>34</v>
      </c>
      <c r="G233" t="s">
        <v>30</v>
      </c>
      <c r="H233" t="s">
        <v>16</v>
      </c>
      <c r="I233">
        <v>0.154363209</v>
      </c>
      <c r="J233">
        <v>7.84</v>
      </c>
      <c r="K233">
        <v>50.835000000000001</v>
      </c>
      <c r="L233">
        <v>5</v>
      </c>
    </row>
    <row r="234" spans="1:12" hidden="1"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hidden="1" x14ac:dyDescent="0.3">
      <c r="A235" t="s">
        <v>10</v>
      </c>
      <c r="B235" t="s">
        <v>269</v>
      </c>
      <c r="C235" t="s">
        <v>24</v>
      </c>
      <c r="D235">
        <v>2020</v>
      </c>
      <c r="E235" t="s">
        <v>37</v>
      </c>
      <c r="F235" t="s">
        <v>34</v>
      </c>
      <c r="G235" t="s">
        <v>30</v>
      </c>
      <c r="H235" t="s">
        <v>16</v>
      </c>
      <c r="I235">
        <v>0.14749252400000001</v>
      </c>
      <c r="J235">
        <v>10.195</v>
      </c>
      <c r="K235">
        <v>141.5838</v>
      </c>
      <c r="L235">
        <v>5</v>
      </c>
    </row>
    <row r="236" spans="1:12" hidden="1" x14ac:dyDescent="0.3">
      <c r="A236" t="s">
        <v>10</v>
      </c>
      <c r="B236" t="s">
        <v>270</v>
      </c>
      <c r="C236" t="s">
        <v>24</v>
      </c>
      <c r="D236">
        <v>2020</v>
      </c>
      <c r="E236" t="s">
        <v>37</v>
      </c>
      <c r="F236" t="s">
        <v>34</v>
      </c>
      <c r="G236" t="s">
        <v>30</v>
      </c>
      <c r="H236" t="s">
        <v>16</v>
      </c>
      <c r="I236">
        <v>0</v>
      </c>
      <c r="J236">
        <v>16.100000000000001</v>
      </c>
      <c r="K236">
        <v>35.155799999999999</v>
      </c>
      <c r="L236">
        <v>5</v>
      </c>
    </row>
    <row r="237" spans="1:12" hidden="1" x14ac:dyDescent="0.3">
      <c r="A237" t="s">
        <v>10</v>
      </c>
      <c r="B237" t="s">
        <v>271</v>
      </c>
      <c r="C237" t="s">
        <v>12</v>
      </c>
      <c r="D237">
        <v>2020</v>
      </c>
      <c r="E237" t="s">
        <v>37</v>
      </c>
      <c r="F237" t="s">
        <v>34</v>
      </c>
      <c r="G237" t="s">
        <v>15</v>
      </c>
      <c r="H237" t="s">
        <v>16</v>
      </c>
      <c r="I237">
        <v>4.7036036000000003E-2</v>
      </c>
      <c r="J237">
        <v>8.77</v>
      </c>
      <c r="K237">
        <v>170.54220000000001</v>
      </c>
      <c r="L237">
        <v>5</v>
      </c>
    </row>
    <row r="238" spans="1:12" hidden="1" x14ac:dyDescent="0.3">
      <c r="A238" t="s">
        <v>10</v>
      </c>
      <c r="B238" t="s">
        <v>272</v>
      </c>
      <c r="C238" t="s">
        <v>12</v>
      </c>
      <c r="D238">
        <v>2020</v>
      </c>
      <c r="E238" t="s">
        <v>37</v>
      </c>
      <c r="F238" t="s">
        <v>34</v>
      </c>
      <c r="G238" t="s">
        <v>15</v>
      </c>
      <c r="H238" t="s">
        <v>16</v>
      </c>
      <c r="I238">
        <v>0.16009590100000001</v>
      </c>
      <c r="J238">
        <v>17.25</v>
      </c>
      <c r="K238">
        <v>61.519399999999997</v>
      </c>
      <c r="L238">
        <v>5</v>
      </c>
    </row>
    <row r="239" spans="1:12" hidden="1" x14ac:dyDescent="0.3">
      <c r="A239" t="s">
        <v>10</v>
      </c>
      <c r="B239" t="s">
        <v>273</v>
      </c>
      <c r="C239" t="s">
        <v>54</v>
      </c>
      <c r="D239">
        <v>2020</v>
      </c>
      <c r="E239" t="s">
        <v>37</v>
      </c>
      <c r="F239" t="s">
        <v>34</v>
      </c>
      <c r="G239" t="s">
        <v>15</v>
      </c>
      <c r="H239" t="s">
        <v>16</v>
      </c>
      <c r="I239">
        <v>3.3951826999999997E-2</v>
      </c>
      <c r="J239">
        <v>12.35</v>
      </c>
      <c r="K239">
        <v>197.24260000000001</v>
      </c>
      <c r="L239">
        <v>5</v>
      </c>
    </row>
    <row r="240" spans="1:12" hidden="1" x14ac:dyDescent="0.3">
      <c r="A240" t="s">
        <v>10</v>
      </c>
      <c r="B240" t="s">
        <v>130</v>
      </c>
      <c r="C240" t="s">
        <v>54</v>
      </c>
      <c r="D240">
        <v>2020</v>
      </c>
      <c r="E240" t="s">
        <v>37</v>
      </c>
      <c r="F240" t="s">
        <v>34</v>
      </c>
      <c r="G240" t="s">
        <v>15</v>
      </c>
      <c r="H240" t="s">
        <v>16</v>
      </c>
      <c r="I240">
        <v>0</v>
      </c>
      <c r="J240">
        <v>13.65</v>
      </c>
      <c r="K240">
        <v>36.653199999999998</v>
      </c>
      <c r="L240">
        <v>5</v>
      </c>
    </row>
    <row r="241" spans="1:12" hidden="1"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hidden="1"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hidden="1"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hidden="1" x14ac:dyDescent="0.3">
      <c r="A244" t="s">
        <v>10</v>
      </c>
      <c r="B244" t="s">
        <v>82</v>
      </c>
      <c r="C244" t="s">
        <v>48</v>
      </c>
      <c r="D244">
        <v>2020</v>
      </c>
      <c r="E244" t="s">
        <v>37</v>
      </c>
      <c r="F244" t="s">
        <v>34</v>
      </c>
      <c r="G244" t="s">
        <v>15</v>
      </c>
      <c r="H244" t="s">
        <v>16</v>
      </c>
      <c r="I244">
        <v>3.8167452999999997E-2</v>
      </c>
      <c r="J244">
        <v>13.15</v>
      </c>
      <c r="K244">
        <v>89.485600000000005</v>
      </c>
      <c r="L244">
        <v>5</v>
      </c>
    </row>
    <row r="245" spans="1:12" hidden="1" x14ac:dyDescent="0.3">
      <c r="A245" t="s">
        <v>10</v>
      </c>
      <c r="B245" t="s">
        <v>277</v>
      </c>
      <c r="C245" t="s">
        <v>159</v>
      </c>
      <c r="D245">
        <v>2020</v>
      </c>
      <c r="E245" t="s">
        <v>37</v>
      </c>
      <c r="F245" t="s">
        <v>34</v>
      </c>
      <c r="G245" t="s">
        <v>15</v>
      </c>
      <c r="H245" t="s">
        <v>16</v>
      </c>
      <c r="I245">
        <v>5.6202129999999998E-3</v>
      </c>
      <c r="J245">
        <v>19.2</v>
      </c>
      <c r="K245">
        <v>226.6062</v>
      </c>
      <c r="L245">
        <v>5</v>
      </c>
    </row>
    <row r="246" spans="1:12" hidden="1" x14ac:dyDescent="0.3">
      <c r="A246" t="s">
        <v>35</v>
      </c>
      <c r="B246" t="s">
        <v>278</v>
      </c>
      <c r="C246" t="s">
        <v>19</v>
      </c>
      <c r="D246">
        <v>2020</v>
      </c>
      <c r="E246" t="s">
        <v>37</v>
      </c>
      <c r="F246" t="s">
        <v>34</v>
      </c>
      <c r="G246" t="s">
        <v>15</v>
      </c>
      <c r="H246" t="s">
        <v>16</v>
      </c>
      <c r="I246">
        <v>7.6164013000000003E-2</v>
      </c>
      <c r="J246">
        <v>16.75</v>
      </c>
      <c r="K246">
        <v>34.053199999999997</v>
      </c>
      <c r="L246">
        <v>5</v>
      </c>
    </row>
    <row r="247" spans="1:12" hidden="1" x14ac:dyDescent="0.3">
      <c r="A247" t="s">
        <v>10</v>
      </c>
      <c r="B247" t="s">
        <v>279</v>
      </c>
      <c r="C247" t="s">
        <v>12</v>
      </c>
      <c r="D247">
        <v>2020</v>
      </c>
      <c r="E247" t="s">
        <v>37</v>
      </c>
      <c r="F247" t="s">
        <v>34</v>
      </c>
      <c r="G247" t="s">
        <v>15</v>
      </c>
      <c r="H247" t="s">
        <v>16</v>
      </c>
      <c r="I247">
        <v>4.3402224000000003E-2</v>
      </c>
      <c r="J247">
        <v>11.35</v>
      </c>
      <c r="K247">
        <v>197.07419999999999</v>
      </c>
      <c r="L247">
        <v>5</v>
      </c>
    </row>
    <row r="248" spans="1:12" hidden="1" x14ac:dyDescent="0.3">
      <c r="A248" t="s">
        <v>10</v>
      </c>
      <c r="B248" t="s">
        <v>280</v>
      </c>
      <c r="C248" t="s">
        <v>12</v>
      </c>
      <c r="D248">
        <v>2020</v>
      </c>
      <c r="E248" t="s">
        <v>37</v>
      </c>
      <c r="F248" t="s">
        <v>34</v>
      </c>
      <c r="G248" t="s">
        <v>15</v>
      </c>
      <c r="H248" t="s">
        <v>16</v>
      </c>
      <c r="I248">
        <v>0.13283065999999999</v>
      </c>
      <c r="J248">
        <v>12.15</v>
      </c>
      <c r="K248">
        <v>190.68719999999999</v>
      </c>
      <c r="L248">
        <v>5</v>
      </c>
    </row>
    <row r="249" spans="1:12" hidden="1" x14ac:dyDescent="0.3">
      <c r="A249" t="s">
        <v>10</v>
      </c>
      <c r="B249" t="s">
        <v>195</v>
      </c>
      <c r="C249" t="s">
        <v>48</v>
      </c>
      <c r="D249">
        <v>2020</v>
      </c>
      <c r="E249" t="s">
        <v>37</v>
      </c>
      <c r="F249" t="s">
        <v>34</v>
      </c>
      <c r="G249" t="s">
        <v>15</v>
      </c>
      <c r="H249" t="s">
        <v>16</v>
      </c>
      <c r="I249">
        <v>0.124410284</v>
      </c>
      <c r="J249">
        <v>6.3849999999999998</v>
      </c>
      <c r="K249">
        <v>34.3874</v>
      </c>
      <c r="L249">
        <v>5</v>
      </c>
    </row>
    <row r="250" spans="1:12" hidden="1" x14ac:dyDescent="0.3">
      <c r="A250" t="s">
        <v>17</v>
      </c>
      <c r="B250" t="s">
        <v>281</v>
      </c>
      <c r="C250" t="s">
        <v>32</v>
      </c>
      <c r="D250">
        <v>2017</v>
      </c>
      <c r="E250" t="s">
        <v>50</v>
      </c>
      <c r="F250" t="s">
        <v>34</v>
      </c>
      <c r="G250" t="s">
        <v>26</v>
      </c>
      <c r="H250" t="s">
        <v>16</v>
      </c>
      <c r="I250">
        <v>7.1064499000000003E-2</v>
      </c>
      <c r="J250">
        <v>7.27</v>
      </c>
      <c r="K250">
        <v>114.45180000000001</v>
      </c>
      <c r="L250">
        <v>5</v>
      </c>
    </row>
    <row r="251" spans="1:12" hidden="1"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hidden="1" x14ac:dyDescent="0.3">
      <c r="A252" t="s">
        <v>17</v>
      </c>
      <c r="B252" t="s">
        <v>283</v>
      </c>
      <c r="C252" t="s">
        <v>95</v>
      </c>
      <c r="D252">
        <v>2017</v>
      </c>
      <c r="E252" t="s">
        <v>50</v>
      </c>
      <c r="F252" t="s">
        <v>34</v>
      </c>
      <c r="G252" t="s">
        <v>26</v>
      </c>
      <c r="H252" t="s">
        <v>16</v>
      </c>
      <c r="I252">
        <v>0.13039045799999999</v>
      </c>
      <c r="J252">
        <v>14.3</v>
      </c>
      <c r="K252">
        <v>77.232799999999997</v>
      </c>
      <c r="L252">
        <v>5</v>
      </c>
    </row>
    <row r="253" spans="1:12" hidden="1" x14ac:dyDescent="0.3">
      <c r="A253" t="s">
        <v>17</v>
      </c>
      <c r="B253" t="s">
        <v>284</v>
      </c>
      <c r="C253" t="s">
        <v>95</v>
      </c>
      <c r="D253">
        <v>2017</v>
      </c>
      <c r="E253" t="s">
        <v>50</v>
      </c>
      <c r="F253" t="s">
        <v>34</v>
      </c>
      <c r="G253" t="s">
        <v>26</v>
      </c>
      <c r="H253" t="s">
        <v>16</v>
      </c>
      <c r="I253">
        <v>9.5140087999999998E-2</v>
      </c>
      <c r="J253">
        <v>15.1</v>
      </c>
      <c r="K253">
        <v>159.96039999999999</v>
      </c>
      <c r="L253">
        <v>5</v>
      </c>
    </row>
    <row r="254" spans="1:12" hidden="1"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hidden="1"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hidden="1"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hidden="1" x14ac:dyDescent="0.3">
      <c r="A257" t="s">
        <v>17</v>
      </c>
      <c r="B257" t="s">
        <v>164</v>
      </c>
      <c r="C257" t="s">
        <v>28</v>
      </c>
      <c r="D257">
        <v>2017</v>
      </c>
      <c r="E257" t="s">
        <v>50</v>
      </c>
      <c r="F257" t="s">
        <v>34</v>
      </c>
      <c r="G257" t="s">
        <v>26</v>
      </c>
      <c r="H257" t="s">
        <v>16</v>
      </c>
      <c r="I257">
        <v>0.15137695800000001</v>
      </c>
      <c r="J257">
        <v>7</v>
      </c>
      <c r="K257">
        <v>108.22799999999999</v>
      </c>
      <c r="L257">
        <v>5</v>
      </c>
    </row>
    <row r="258" spans="1:12" hidden="1"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hidden="1" x14ac:dyDescent="0.3">
      <c r="A259" t="s">
        <v>17</v>
      </c>
      <c r="B259" t="s">
        <v>289</v>
      </c>
      <c r="C259" t="s">
        <v>28</v>
      </c>
      <c r="D259">
        <v>2017</v>
      </c>
      <c r="E259" t="s">
        <v>50</v>
      </c>
      <c r="F259" t="s">
        <v>34</v>
      </c>
      <c r="G259" t="s">
        <v>26</v>
      </c>
      <c r="H259" t="s">
        <v>16</v>
      </c>
      <c r="I259">
        <v>2.8357838999999999E-2</v>
      </c>
      <c r="J259">
        <v>7.96</v>
      </c>
      <c r="K259">
        <v>163.2894</v>
      </c>
      <c r="L259">
        <v>5</v>
      </c>
    </row>
    <row r="260" spans="1:12" hidden="1"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hidden="1" x14ac:dyDescent="0.3">
      <c r="A261" t="s">
        <v>17</v>
      </c>
      <c r="B261" t="s">
        <v>291</v>
      </c>
      <c r="C261" t="s">
        <v>28</v>
      </c>
      <c r="D261">
        <v>2017</v>
      </c>
      <c r="E261" t="s">
        <v>50</v>
      </c>
      <c r="F261" t="s">
        <v>34</v>
      </c>
      <c r="G261" t="s">
        <v>26</v>
      </c>
      <c r="H261" t="s">
        <v>16</v>
      </c>
      <c r="I261">
        <v>0.16977634599999999</v>
      </c>
      <c r="J261">
        <v>20.7</v>
      </c>
      <c r="K261">
        <v>184.42660000000001</v>
      </c>
      <c r="L261">
        <v>5</v>
      </c>
    </row>
    <row r="262" spans="1:12" hidden="1" x14ac:dyDescent="0.3">
      <c r="A262" t="s">
        <v>17</v>
      </c>
      <c r="B262" t="s">
        <v>205</v>
      </c>
      <c r="C262" t="s">
        <v>24</v>
      </c>
      <c r="D262">
        <v>2017</v>
      </c>
      <c r="E262" t="s">
        <v>50</v>
      </c>
      <c r="F262" t="s">
        <v>34</v>
      </c>
      <c r="G262" t="s">
        <v>26</v>
      </c>
      <c r="H262" t="s">
        <v>16</v>
      </c>
      <c r="I262">
        <v>0.12751760500000001</v>
      </c>
      <c r="J262">
        <v>14.3</v>
      </c>
      <c r="K262">
        <v>86.022400000000005</v>
      </c>
      <c r="L262">
        <v>5</v>
      </c>
    </row>
    <row r="263" spans="1:12" hidden="1" x14ac:dyDescent="0.3">
      <c r="A263" t="s">
        <v>17</v>
      </c>
      <c r="B263" t="s">
        <v>292</v>
      </c>
      <c r="C263" t="s">
        <v>24</v>
      </c>
      <c r="D263">
        <v>2017</v>
      </c>
      <c r="E263" t="s">
        <v>50</v>
      </c>
      <c r="F263" t="s">
        <v>34</v>
      </c>
      <c r="G263" t="s">
        <v>26</v>
      </c>
      <c r="H263" t="s">
        <v>16</v>
      </c>
      <c r="I263">
        <v>3.6346224000000003E-2</v>
      </c>
      <c r="J263">
        <v>20.5</v>
      </c>
      <c r="K263">
        <v>72.9696</v>
      </c>
      <c r="L263">
        <v>5</v>
      </c>
    </row>
    <row r="264" spans="1:12" hidden="1"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hidden="1" x14ac:dyDescent="0.3">
      <c r="A265" t="s">
        <v>17</v>
      </c>
      <c r="B265" t="s">
        <v>294</v>
      </c>
      <c r="C265" t="s">
        <v>12</v>
      </c>
      <c r="D265">
        <v>2017</v>
      </c>
      <c r="E265" t="s">
        <v>50</v>
      </c>
      <c r="F265" t="s">
        <v>34</v>
      </c>
      <c r="G265" t="s">
        <v>26</v>
      </c>
      <c r="H265" t="s">
        <v>16</v>
      </c>
      <c r="I265">
        <v>8.7436671999999993E-2</v>
      </c>
      <c r="J265">
        <v>12.6</v>
      </c>
      <c r="K265">
        <v>109.9228</v>
      </c>
      <c r="L265">
        <v>5</v>
      </c>
    </row>
    <row r="266" spans="1:12" hidden="1" x14ac:dyDescent="0.3">
      <c r="A266" t="s">
        <v>17</v>
      </c>
      <c r="B266" t="s">
        <v>87</v>
      </c>
      <c r="C266" t="s">
        <v>61</v>
      </c>
      <c r="D266">
        <v>2017</v>
      </c>
      <c r="E266" t="s">
        <v>50</v>
      </c>
      <c r="F266" t="s">
        <v>34</v>
      </c>
      <c r="G266" t="s">
        <v>26</v>
      </c>
      <c r="H266" t="s">
        <v>16</v>
      </c>
      <c r="I266">
        <v>4.8009081000000002E-2</v>
      </c>
      <c r="J266">
        <v>10.5</v>
      </c>
      <c r="K266">
        <v>157.09460000000001</v>
      </c>
      <c r="L266">
        <v>5</v>
      </c>
    </row>
    <row r="267" spans="1:12" hidden="1" x14ac:dyDescent="0.3">
      <c r="A267" t="s">
        <v>17</v>
      </c>
      <c r="B267" t="s">
        <v>295</v>
      </c>
      <c r="C267" t="s">
        <v>19</v>
      </c>
      <c r="D267">
        <v>2017</v>
      </c>
      <c r="E267" t="s">
        <v>50</v>
      </c>
      <c r="F267" t="s">
        <v>34</v>
      </c>
      <c r="G267" t="s">
        <v>26</v>
      </c>
      <c r="H267" t="s">
        <v>16</v>
      </c>
      <c r="I267">
        <v>9.2865745999999999E-2</v>
      </c>
      <c r="J267">
        <v>5.32</v>
      </c>
      <c r="K267">
        <v>100.6674</v>
      </c>
      <c r="L267">
        <v>5</v>
      </c>
    </row>
    <row r="268" spans="1:12" hidden="1" x14ac:dyDescent="0.3">
      <c r="A268" t="s">
        <v>17</v>
      </c>
      <c r="B268" t="s">
        <v>296</v>
      </c>
      <c r="C268" t="s">
        <v>19</v>
      </c>
      <c r="D268">
        <v>2017</v>
      </c>
      <c r="E268" t="s">
        <v>50</v>
      </c>
      <c r="F268" t="s">
        <v>34</v>
      </c>
      <c r="G268" t="s">
        <v>26</v>
      </c>
      <c r="H268" t="s">
        <v>16</v>
      </c>
      <c r="I268">
        <v>4.1729734999999997E-2</v>
      </c>
      <c r="J268">
        <v>12.35</v>
      </c>
      <c r="K268">
        <v>36.321599999999997</v>
      </c>
      <c r="L268">
        <v>5</v>
      </c>
    </row>
    <row r="269" spans="1:12" hidden="1" x14ac:dyDescent="0.3">
      <c r="A269" t="s">
        <v>17</v>
      </c>
      <c r="B269" t="s">
        <v>297</v>
      </c>
      <c r="C269" t="s">
        <v>19</v>
      </c>
      <c r="D269">
        <v>2017</v>
      </c>
      <c r="E269" t="s">
        <v>50</v>
      </c>
      <c r="F269" t="s">
        <v>34</v>
      </c>
      <c r="G269" t="s">
        <v>26</v>
      </c>
      <c r="H269" t="s">
        <v>16</v>
      </c>
      <c r="I269">
        <v>8.9761210999999994E-2</v>
      </c>
      <c r="J269">
        <v>14.5</v>
      </c>
      <c r="K269">
        <v>159.46039999999999</v>
      </c>
      <c r="L269">
        <v>5</v>
      </c>
    </row>
    <row r="270" spans="1:12" hidden="1"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hidden="1" x14ac:dyDescent="0.3">
      <c r="A271" t="s">
        <v>17</v>
      </c>
      <c r="B271" t="s">
        <v>299</v>
      </c>
      <c r="C271" t="s">
        <v>42</v>
      </c>
      <c r="D271">
        <v>2017</v>
      </c>
      <c r="E271" t="s">
        <v>50</v>
      </c>
      <c r="F271" t="s">
        <v>34</v>
      </c>
      <c r="G271" t="s">
        <v>26</v>
      </c>
      <c r="H271" t="s">
        <v>16</v>
      </c>
      <c r="I271">
        <v>2.9638266999999999E-2</v>
      </c>
      <c r="J271">
        <v>9.6</v>
      </c>
      <c r="K271">
        <v>42.608600000000003</v>
      </c>
      <c r="L271">
        <v>5</v>
      </c>
    </row>
    <row r="272" spans="1:12" hidden="1" x14ac:dyDescent="0.3">
      <c r="A272" t="s">
        <v>17</v>
      </c>
      <c r="B272" t="s">
        <v>300</v>
      </c>
      <c r="C272" t="s">
        <v>42</v>
      </c>
      <c r="D272">
        <v>2017</v>
      </c>
      <c r="E272" t="s">
        <v>50</v>
      </c>
      <c r="F272" t="s">
        <v>34</v>
      </c>
      <c r="G272" t="s">
        <v>26</v>
      </c>
      <c r="H272" t="s">
        <v>16</v>
      </c>
      <c r="I272">
        <v>5.5829495999999999E-2</v>
      </c>
      <c r="J272">
        <v>15.1</v>
      </c>
      <c r="K272">
        <v>140.24959999999999</v>
      </c>
      <c r="L272">
        <v>5</v>
      </c>
    </row>
    <row r="273" spans="1:12" hidden="1" x14ac:dyDescent="0.3">
      <c r="A273" t="s">
        <v>17</v>
      </c>
      <c r="B273" t="s">
        <v>301</v>
      </c>
      <c r="C273" t="s">
        <v>42</v>
      </c>
      <c r="D273">
        <v>2017</v>
      </c>
      <c r="E273" t="s">
        <v>50</v>
      </c>
      <c r="F273" t="s">
        <v>34</v>
      </c>
      <c r="G273" t="s">
        <v>26</v>
      </c>
      <c r="H273" t="s">
        <v>16</v>
      </c>
      <c r="I273">
        <v>3.3592687000000003E-2</v>
      </c>
      <c r="J273">
        <v>15.2</v>
      </c>
      <c r="K273">
        <v>108.19119999999999</v>
      </c>
      <c r="L273">
        <v>5</v>
      </c>
    </row>
    <row r="274" spans="1:12" hidden="1" x14ac:dyDescent="0.3">
      <c r="A274" t="s">
        <v>17</v>
      </c>
      <c r="B274" t="s">
        <v>302</v>
      </c>
      <c r="C274" t="s">
        <v>42</v>
      </c>
      <c r="D274">
        <v>2017</v>
      </c>
      <c r="E274" t="s">
        <v>50</v>
      </c>
      <c r="F274" t="s">
        <v>34</v>
      </c>
      <c r="G274" t="s">
        <v>26</v>
      </c>
      <c r="H274" t="s">
        <v>16</v>
      </c>
      <c r="I274">
        <v>0</v>
      </c>
      <c r="J274">
        <v>18.75</v>
      </c>
      <c r="K274">
        <v>213.3218</v>
      </c>
      <c r="L274">
        <v>5</v>
      </c>
    </row>
    <row r="275" spans="1:12" hidden="1"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hidden="1" x14ac:dyDescent="0.3">
      <c r="A276" t="s">
        <v>17</v>
      </c>
      <c r="B276" t="s">
        <v>137</v>
      </c>
      <c r="C276" t="s">
        <v>64</v>
      </c>
      <c r="D276">
        <v>2017</v>
      </c>
      <c r="E276" t="s">
        <v>50</v>
      </c>
      <c r="F276" t="s">
        <v>34</v>
      </c>
      <c r="G276" t="s">
        <v>26</v>
      </c>
      <c r="H276" t="s">
        <v>16</v>
      </c>
      <c r="I276">
        <v>1.3363902E-2</v>
      </c>
      <c r="J276">
        <v>16.350000000000001</v>
      </c>
      <c r="K276">
        <v>106.128</v>
      </c>
      <c r="L276">
        <v>5</v>
      </c>
    </row>
    <row r="277" spans="1:12" hidden="1"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hidden="1"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hidden="1" x14ac:dyDescent="0.3">
      <c r="A279" t="s">
        <v>17</v>
      </c>
      <c r="B279" t="s">
        <v>305</v>
      </c>
      <c r="C279" t="s">
        <v>48</v>
      </c>
      <c r="D279">
        <v>2017</v>
      </c>
      <c r="E279" t="s">
        <v>50</v>
      </c>
      <c r="F279" t="s">
        <v>34</v>
      </c>
      <c r="G279" t="s">
        <v>26</v>
      </c>
      <c r="H279" t="s">
        <v>16</v>
      </c>
      <c r="I279">
        <v>5.4046706E-2</v>
      </c>
      <c r="J279">
        <v>20.350000000000001</v>
      </c>
      <c r="K279">
        <v>119.5466</v>
      </c>
      <c r="L279">
        <v>5</v>
      </c>
    </row>
    <row r="280" spans="1:12" hidden="1" x14ac:dyDescent="0.3">
      <c r="A280" t="s">
        <v>17</v>
      </c>
      <c r="B280" t="s">
        <v>306</v>
      </c>
      <c r="C280" t="s">
        <v>48</v>
      </c>
      <c r="D280">
        <v>2017</v>
      </c>
      <c r="E280" t="s">
        <v>50</v>
      </c>
      <c r="F280" t="s">
        <v>34</v>
      </c>
      <c r="G280" t="s">
        <v>26</v>
      </c>
      <c r="H280" t="s">
        <v>16</v>
      </c>
      <c r="I280">
        <v>4.9295685999999998E-2</v>
      </c>
      <c r="J280">
        <v>21</v>
      </c>
      <c r="K280">
        <v>194.4478</v>
      </c>
      <c r="L280">
        <v>5</v>
      </c>
    </row>
    <row r="281" spans="1:12" hidden="1" x14ac:dyDescent="0.3">
      <c r="A281" t="s">
        <v>17</v>
      </c>
      <c r="B281" t="s">
        <v>307</v>
      </c>
      <c r="C281" t="s">
        <v>32</v>
      </c>
      <c r="D281">
        <v>2017</v>
      </c>
      <c r="E281" t="s">
        <v>50</v>
      </c>
      <c r="F281" t="s">
        <v>34</v>
      </c>
      <c r="G281" t="s">
        <v>26</v>
      </c>
      <c r="H281" t="s">
        <v>16</v>
      </c>
      <c r="I281">
        <v>0.15930433299999999</v>
      </c>
      <c r="J281">
        <v>9.3949999999999996</v>
      </c>
      <c r="K281">
        <v>226.172</v>
      </c>
      <c r="L281">
        <v>5</v>
      </c>
    </row>
    <row r="282" spans="1:12" hidden="1" x14ac:dyDescent="0.3">
      <c r="A282" t="s">
        <v>17</v>
      </c>
      <c r="B282" t="s">
        <v>308</v>
      </c>
      <c r="C282" t="s">
        <v>32</v>
      </c>
      <c r="D282">
        <v>2017</v>
      </c>
      <c r="E282" t="s">
        <v>50</v>
      </c>
      <c r="F282" t="s">
        <v>34</v>
      </c>
      <c r="G282" t="s">
        <v>26</v>
      </c>
      <c r="H282" t="s">
        <v>16</v>
      </c>
      <c r="I282">
        <v>3.7225069999999999E-2</v>
      </c>
      <c r="J282">
        <v>15.7</v>
      </c>
      <c r="K282">
        <v>182.46340000000001</v>
      </c>
      <c r="L282">
        <v>5</v>
      </c>
    </row>
    <row r="283" spans="1:12" hidden="1"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hidden="1" x14ac:dyDescent="0.3">
      <c r="A284" t="s">
        <v>10</v>
      </c>
      <c r="B284" t="s">
        <v>310</v>
      </c>
      <c r="C284" t="s">
        <v>95</v>
      </c>
      <c r="D284">
        <v>2017</v>
      </c>
      <c r="E284" t="s">
        <v>50</v>
      </c>
      <c r="F284" t="s">
        <v>34</v>
      </c>
      <c r="G284" t="s">
        <v>26</v>
      </c>
      <c r="H284" t="s">
        <v>16</v>
      </c>
      <c r="I284">
        <v>2.4891881000000001E-2</v>
      </c>
      <c r="J284">
        <v>10.3</v>
      </c>
      <c r="K284">
        <v>170.94220000000001</v>
      </c>
      <c r="L284">
        <v>5</v>
      </c>
    </row>
    <row r="285" spans="1:12" hidden="1" x14ac:dyDescent="0.3">
      <c r="A285" t="s">
        <v>10</v>
      </c>
      <c r="B285" t="s">
        <v>311</v>
      </c>
      <c r="C285" t="s">
        <v>95</v>
      </c>
      <c r="D285">
        <v>2017</v>
      </c>
      <c r="E285" t="s">
        <v>50</v>
      </c>
      <c r="F285" t="s">
        <v>34</v>
      </c>
      <c r="G285" t="s">
        <v>26</v>
      </c>
      <c r="H285" t="s">
        <v>16</v>
      </c>
      <c r="I285">
        <v>5.8719726E-2</v>
      </c>
      <c r="J285">
        <v>11.65</v>
      </c>
      <c r="K285">
        <v>171.1422</v>
      </c>
      <c r="L285">
        <v>5</v>
      </c>
    </row>
    <row r="286" spans="1:12" hidden="1"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hidden="1" x14ac:dyDescent="0.3">
      <c r="A287" t="s">
        <v>10</v>
      </c>
      <c r="B287" t="s">
        <v>313</v>
      </c>
      <c r="C287" t="s">
        <v>28</v>
      </c>
      <c r="D287">
        <v>2017</v>
      </c>
      <c r="E287" t="s">
        <v>50</v>
      </c>
      <c r="F287" t="s">
        <v>34</v>
      </c>
      <c r="G287" t="s">
        <v>26</v>
      </c>
      <c r="H287" t="s">
        <v>16</v>
      </c>
      <c r="I287">
        <v>0.11454343</v>
      </c>
      <c r="J287">
        <v>15.7</v>
      </c>
      <c r="K287">
        <v>113.72020000000001</v>
      </c>
      <c r="L287">
        <v>5</v>
      </c>
    </row>
    <row r="288" spans="1:12" hidden="1" x14ac:dyDescent="0.3">
      <c r="A288" t="s">
        <v>10</v>
      </c>
      <c r="B288" t="s">
        <v>314</v>
      </c>
      <c r="C288" t="s">
        <v>24</v>
      </c>
      <c r="D288">
        <v>2017</v>
      </c>
      <c r="E288" t="s">
        <v>50</v>
      </c>
      <c r="F288" t="s">
        <v>34</v>
      </c>
      <c r="G288" t="s">
        <v>26</v>
      </c>
      <c r="H288" t="s">
        <v>16</v>
      </c>
      <c r="I288">
        <v>1.8019661999999999E-2</v>
      </c>
      <c r="J288">
        <v>19.75</v>
      </c>
      <c r="K288">
        <v>181.566</v>
      </c>
      <c r="L288">
        <v>5</v>
      </c>
    </row>
    <row r="289" spans="1:12" hidden="1" x14ac:dyDescent="0.3">
      <c r="A289" t="s">
        <v>10</v>
      </c>
      <c r="B289" t="s">
        <v>86</v>
      </c>
      <c r="C289" t="s">
        <v>12</v>
      </c>
      <c r="D289">
        <v>2017</v>
      </c>
      <c r="E289" t="s">
        <v>50</v>
      </c>
      <c r="F289" t="s">
        <v>34</v>
      </c>
      <c r="G289" t="s">
        <v>26</v>
      </c>
      <c r="H289" t="s">
        <v>16</v>
      </c>
      <c r="I289">
        <v>1.8926773000000001E-2</v>
      </c>
      <c r="J289">
        <v>15.7</v>
      </c>
      <c r="K289">
        <v>60.253599999999999</v>
      </c>
      <c r="L289">
        <v>5</v>
      </c>
    </row>
    <row r="290" spans="1:12" hidden="1" x14ac:dyDescent="0.3">
      <c r="A290" t="s">
        <v>10</v>
      </c>
      <c r="B290" t="s">
        <v>315</v>
      </c>
      <c r="C290" t="s">
        <v>12</v>
      </c>
      <c r="D290">
        <v>2017</v>
      </c>
      <c r="E290" t="s">
        <v>50</v>
      </c>
      <c r="F290" t="s">
        <v>34</v>
      </c>
      <c r="G290" t="s">
        <v>26</v>
      </c>
      <c r="H290" t="s">
        <v>16</v>
      </c>
      <c r="I290">
        <v>5.9790095000000001E-2</v>
      </c>
      <c r="J290">
        <v>20.2</v>
      </c>
      <c r="K290">
        <v>127.4678</v>
      </c>
      <c r="L290">
        <v>5</v>
      </c>
    </row>
    <row r="291" spans="1:12" hidden="1" x14ac:dyDescent="0.3">
      <c r="A291" t="s">
        <v>10</v>
      </c>
      <c r="B291" t="s">
        <v>316</v>
      </c>
      <c r="C291" t="s">
        <v>54</v>
      </c>
      <c r="D291">
        <v>2017</v>
      </c>
      <c r="E291" t="s">
        <v>50</v>
      </c>
      <c r="F291" t="s">
        <v>34</v>
      </c>
      <c r="G291" t="s">
        <v>26</v>
      </c>
      <c r="H291" t="s">
        <v>16</v>
      </c>
      <c r="I291">
        <v>2.4536636000000001E-2</v>
      </c>
      <c r="J291">
        <v>5.63</v>
      </c>
      <c r="K291">
        <v>106.1306</v>
      </c>
      <c r="L291">
        <v>5</v>
      </c>
    </row>
    <row r="292" spans="1:12" hidden="1" x14ac:dyDescent="0.3">
      <c r="A292" t="s">
        <v>10</v>
      </c>
      <c r="B292" t="s">
        <v>317</v>
      </c>
      <c r="C292" t="s">
        <v>54</v>
      </c>
      <c r="D292">
        <v>2017</v>
      </c>
      <c r="E292" t="s">
        <v>50</v>
      </c>
      <c r="F292" t="s">
        <v>34</v>
      </c>
      <c r="G292" t="s">
        <v>26</v>
      </c>
      <c r="H292" t="s">
        <v>16</v>
      </c>
      <c r="I292">
        <v>2.2054553000000001E-2</v>
      </c>
      <c r="J292">
        <v>9.5</v>
      </c>
      <c r="K292">
        <v>195.4452</v>
      </c>
      <c r="L292">
        <v>5</v>
      </c>
    </row>
    <row r="293" spans="1:12" hidden="1" x14ac:dyDescent="0.3">
      <c r="A293" t="s">
        <v>10</v>
      </c>
      <c r="B293" t="s">
        <v>318</v>
      </c>
      <c r="C293" t="s">
        <v>54</v>
      </c>
      <c r="D293">
        <v>2017</v>
      </c>
      <c r="E293" t="s">
        <v>50</v>
      </c>
      <c r="F293" t="s">
        <v>34</v>
      </c>
      <c r="G293" t="s">
        <v>26</v>
      </c>
      <c r="H293" t="s">
        <v>16</v>
      </c>
      <c r="I293">
        <v>8.7342840000000001E-3</v>
      </c>
      <c r="J293">
        <v>15.7</v>
      </c>
      <c r="K293">
        <v>207.898</v>
      </c>
      <c r="L293">
        <v>5</v>
      </c>
    </row>
    <row r="294" spans="1:12" hidden="1" x14ac:dyDescent="0.3">
      <c r="A294" t="s">
        <v>10</v>
      </c>
      <c r="B294" t="s">
        <v>194</v>
      </c>
      <c r="C294" t="s">
        <v>48</v>
      </c>
      <c r="D294">
        <v>2017</v>
      </c>
      <c r="E294" t="s">
        <v>50</v>
      </c>
      <c r="F294" t="s">
        <v>34</v>
      </c>
      <c r="G294" t="s">
        <v>26</v>
      </c>
      <c r="H294" t="s">
        <v>16</v>
      </c>
      <c r="I294">
        <v>5.9627530000000003E-3</v>
      </c>
      <c r="J294">
        <v>5.34</v>
      </c>
      <c r="K294">
        <v>102.4358</v>
      </c>
      <c r="L294">
        <v>5</v>
      </c>
    </row>
    <row r="295" spans="1:12" hidden="1" x14ac:dyDescent="0.3">
      <c r="A295" t="s">
        <v>10</v>
      </c>
      <c r="B295" t="s">
        <v>319</v>
      </c>
      <c r="C295" t="s">
        <v>48</v>
      </c>
      <c r="D295">
        <v>2017</v>
      </c>
      <c r="E295" t="s">
        <v>50</v>
      </c>
      <c r="F295" t="s">
        <v>34</v>
      </c>
      <c r="G295" t="s">
        <v>26</v>
      </c>
      <c r="H295" t="s">
        <v>16</v>
      </c>
      <c r="I295">
        <v>0.10527616200000001</v>
      </c>
      <c r="J295">
        <v>15.6</v>
      </c>
      <c r="K295">
        <v>173.2764</v>
      </c>
      <c r="L295">
        <v>5</v>
      </c>
    </row>
    <row r="296" spans="1:12" hidden="1" x14ac:dyDescent="0.3">
      <c r="A296" t="s">
        <v>17</v>
      </c>
      <c r="B296" t="s">
        <v>320</v>
      </c>
      <c r="C296" t="s">
        <v>95</v>
      </c>
      <c r="D296">
        <v>2011</v>
      </c>
      <c r="E296" t="s">
        <v>39</v>
      </c>
      <c r="F296" t="s">
        <v>21</v>
      </c>
      <c r="G296" t="s">
        <v>15</v>
      </c>
      <c r="H296" t="s">
        <v>40</v>
      </c>
      <c r="I296">
        <v>0.220111117</v>
      </c>
      <c r="J296">
        <v>11.65</v>
      </c>
      <c r="K296">
        <v>153.00239999999999</v>
      </c>
      <c r="L296">
        <v>5</v>
      </c>
    </row>
    <row r="297" spans="1:12" hidden="1" x14ac:dyDescent="0.3">
      <c r="A297" t="s">
        <v>17</v>
      </c>
      <c r="B297" t="s">
        <v>321</v>
      </c>
      <c r="C297" t="s">
        <v>24</v>
      </c>
      <c r="D297">
        <v>2011</v>
      </c>
      <c r="E297" t="s">
        <v>39</v>
      </c>
      <c r="F297" t="s">
        <v>21</v>
      </c>
      <c r="G297" t="s">
        <v>15</v>
      </c>
      <c r="H297" t="s">
        <v>40</v>
      </c>
      <c r="I297">
        <v>2.5288020000000001E-2</v>
      </c>
      <c r="J297">
        <v>5.48</v>
      </c>
      <c r="K297">
        <v>83.325000000000003</v>
      </c>
      <c r="L297">
        <v>5</v>
      </c>
    </row>
    <row r="298" spans="1:12" hidden="1" x14ac:dyDescent="0.3">
      <c r="A298" t="s">
        <v>17</v>
      </c>
      <c r="B298" t="s">
        <v>322</v>
      </c>
      <c r="C298" t="s">
        <v>24</v>
      </c>
      <c r="D298">
        <v>2011</v>
      </c>
      <c r="E298" t="s">
        <v>39</v>
      </c>
      <c r="F298" t="s">
        <v>21</v>
      </c>
      <c r="G298" t="s">
        <v>15</v>
      </c>
      <c r="H298" t="s">
        <v>40</v>
      </c>
      <c r="I298">
        <v>4.4991876E-2</v>
      </c>
      <c r="J298">
        <v>10.895</v>
      </c>
      <c r="K298">
        <v>107.22799999999999</v>
      </c>
      <c r="L298">
        <v>5</v>
      </c>
    </row>
    <row r="299" spans="1:12" hidden="1"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hidden="1"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hidden="1" x14ac:dyDescent="0.3">
      <c r="A301" t="s">
        <v>17</v>
      </c>
      <c r="B301" t="s">
        <v>325</v>
      </c>
      <c r="C301" t="s">
        <v>61</v>
      </c>
      <c r="D301">
        <v>2011</v>
      </c>
      <c r="E301" t="s">
        <v>39</v>
      </c>
      <c r="F301" t="s">
        <v>21</v>
      </c>
      <c r="G301" t="s">
        <v>15</v>
      </c>
      <c r="H301" t="s">
        <v>40</v>
      </c>
      <c r="I301">
        <v>0.117580062</v>
      </c>
      <c r="J301">
        <v>8.01</v>
      </c>
      <c r="K301">
        <v>36.653199999999998</v>
      </c>
      <c r="L301">
        <v>5</v>
      </c>
    </row>
    <row r="302" spans="1:12" hidden="1" x14ac:dyDescent="0.3">
      <c r="A302" t="s">
        <v>17</v>
      </c>
      <c r="B302" t="s">
        <v>326</v>
      </c>
      <c r="C302" t="s">
        <v>19</v>
      </c>
      <c r="D302">
        <v>2011</v>
      </c>
      <c r="E302" t="s">
        <v>39</v>
      </c>
      <c r="F302" t="s">
        <v>21</v>
      </c>
      <c r="G302" t="s">
        <v>15</v>
      </c>
      <c r="H302" t="s">
        <v>40</v>
      </c>
      <c r="I302">
        <v>0.195721125</v>
      </c>
      <c r="J302">
        <v>10.3</v>
      </c>
      <c r="K302">
        <v>156.46299999999999</v>
      </c>
      <c r="L302">
        <v>5</v>
      </c>
    </row>
    <row r="303" spans="1:12" hidden="1" x14ac:dyDescent="0.3">
      <c r="A303" t="s">
        <v>17</v>
      </c>
      <c r="B303" t="s">
        <v>76</v>
      </c>
      <c r="C303" t="s">
        <v>19</v>
      </c>
      <c r="D303">
        <v>2011</v>
      </c>
      <c r="E303" t="s">
        <v>39</v>
      </c>
      <c r="F303" t="s">
        <v>21</v>
      </c>
      <c r="G303" t="s">
        <v>15</v>
      </c>
      <c r="H303" t="s">
        <v>40</v>
      </c>
      <c r="I303">
        <v>3.2606180999999998E-2</v>
      </c>
      <c r="J303">
        <v>14.8</v>
      </c>
      <c r="K303">
        <v>193.57939999999999</v>
      </c>
      <c r="L303">
        <v>5</v>
      </c>
    </row>
    <row r="304" spans="1:12" hidden="1" x14ac:dyDescent="0.3">
      <c r="A304" t="s">
        <v>17</v>
      </c>
      <c r="B304" t="s">
        <v>327</v>
      </c>
      <c r="C304" t="s">
        <v>42</v>
      </c>
      <c r="D304">
        <v>2011</v>
      </c>
      <c r="E304" t="s">
        <v>39</v>
      </c>
      <c r="F304" t="s">
        <v>21</v>
      </c>
      <c r="G304" t="s">
        <v>15</v>
      </c>
      <c r="H304" t="s">
        <v>40</v>
      </c>
      <c r="I304">
        <v>0.20168771999999999</v>
      </c>
      <c r="J304">
        <v>8.39</v>
      </c>
      <c r="K304">
        <v>162.88679999999999</v>
      </c>
      <c r="L304">
        <v>5</v>
      </c>
    </row>
    <row r="305" spans="1:12" hidden="1" x14ac:dyDescent="0.3">
      <c r="A305" t="s">
        <v>17</v>
      </c>
      <c r="B305" t="s">
        <v>328</v>
      </c>
      <c r="C305" t="s">
        <v>42</v>
      </c>
      <c r="D305">
        <v>2011</v>
      </c>
      <c r="E305" t="s">
        <v>39</v>
      </c>
      <c r="F305" t="s">
        <v>21</v>
      </c>
      <c r="G305" t="s">
        <v>15</v>
      </c>
      <c r="H305" t="s">
        <v>40</v>
      </c>
      <c r="I305">
        <v>0.211306673</v>
      </c>
      <c r="J305">
        <v>17</v>
      </c>
      <c r="K305">
        <v>125.1362</v>
      </c>
      <c r="L305">
        <v>5</v>
      </c>
    </row>
    <row r="306" spans="1:12" hidden="1" x14ac:dyDescent="0.3">
      <c r="A306" t="s">
        <v>17</v>
      </c>
      <c r="B306" t="s">
        <v>329</v>
      </c>
      <c r="C306" t="s">
        <v>54</v>
      </c>
      <c r="D306">
        <v>2011</v>
      </c>
      <c r="E306" t="s">
        <v>39</v>
      </c>
      <c r="F306" t="s">
        <v>21</v>
      </c>
      <c r="G306" t="s">
        <v>30</v>
      </c>
      <c r="H306" t="s">
        <v>40</v>
      </c>
      <c r="I306">
        <v>0.13564792000000001</v>
      </c>
      <c r="J306">
        <v>14.8</v>
      </c>
      <c r="K306">
        <v>190.88460000000001</v>
      </c>
      <c r="L306">
        <v>5</v>
      </c>
    </row>
    <row r="307" spans="1:12" hidden="1" x14ac:dyDescent="0.3">
      <c r="A307" t="s">
        <v>17</v>
      </c>
      <c r="B307" t="s">
        <v>330</v>
      </c>
      <c r="C307" t="s">
        <v>48</v>
      </c>
      <c r="D307">
        <v>2011</v>
      </c>
      <c r="E307" t="s">
        <v>39</v>
      </c>
      <c r="F307" t="s">
        <v>21</v>
      </c>
      <c r="G307" t="s">
        <v>30</v>
      </c>
      <c r="H307" t="s">
        <v>40</v>
      </c>
      <c r="I307">
        <v>6.3081712999999998E-2</v>
      </c>
      <c r="J307">
        <v>15.6</v>
      </c>
      <c r="K307">
        <v>125.7704</v>
      </c>
      <c r="L307">
        <v>5</v>
      </c>
    </row>
    <row r="308" spans="1:12" hidden="1"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hidden="1"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hidden="1" x14ac:dyDescent="0.3">
      <c r="A310" t="s">
        <v>17</v>
      </c>
      <c r="B310" t="s">
        <v>333</v>
      </c>
      <c r="C310" t="s">
        <v>32</v>
      </c>
      <c r="D310">
        <v>2011</v>
      </c>
      <c r="E310" t="s">
        <v>39</v>
      </c>
      <c r="F310" t="s">
        <v>21</v>
      </c>
      <c r="G310" t="s">
        <v>30</v>
      </c>
      <c r="H310" t="s">
        <v>40</v>
      </c>
      <c r="I310">
        <v>0.105265475</v>
      </c>
      <c r="J310">
        <v>12.65</v>
      </c>
      <c r="K310">
        <v>159.95779999999999</v>
      </c>
      <c r="L310">
        <v>5</v>
      </c>
    </row>
    <row r="311" spans="1:12" hidden="1" x14ac:dyDescent="0.3">
      <c r="A311" t="s">
        <v>17</v>
      </c>
      <c r="B311" t="s">
        <v>181</v>
      </c>
      <c r="C311" t="s">
        <v>32</v>
      </c>
      <c r="D311">
        <v>2011</v>
      </c>
      <c r="E311" t="s">
        <v>39</v>
      </c>
      <c r="F311" t="s">
        <v>21</v>
      </c>
      <c r="G311" t="s">
        <v>30</v>
      </c>
      <c r="H311" t="s">
        <v>40</v>
      </c>
      <c r="I311">
        <v>5.1544658E-2</v>
      </c>
      <c r="J311">
        <v>13.85</v>
      </c>
      <c r="K311">
        <v>142.5154</v>
      </c>
      <c r="L311">
        <v>5</v>
      </c>
    </row>
    <row r="312" spans="1:12" hidden="1" x14ac:dyDescent="0.3">
      <c r="A312" t="s">
        <v>17</v>
      </c>
      <c r="B312" t="s">
        <v>334</v>
      </c>
      <c r="C312" t="s">
        <v>32</v>
      </c>
      <c r="D312">
        <v>2011</v>
      </c>
      <c r="E312" t="s">
        <v>39</v>
      </c>
      <c r="F312" t="s">
        <v>21</v>
      </c>
      <c r="G312" t="s">
        <v>30</v>
      </c>
      <c r="H312" t="s">
        <v>40</v>
      </c>
      <c r="I312">
        <v>2.4425740000000001E-2</v>
      </c>
      <c r="J312">
        <v>18.7</v>
      </c>
      <c r="K312">
        <v>52.932400000000001</v>
      </c>
      <c r="L312">
        <v>5</v>
      </c>
    </row>
    <row r="313" spans="1:12" hidden="1"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hidden="1" x14ac:dyDescent="0.3">
      <c r="A314" t="s">
        <v>10</v>
      </c>
      <c r="B314" t="s">
        <v>336</v>
      </c>
      <c r="C314" t="s">
        <v>95</v>
      </c>
      <c r="D314">
        <v>2011</v>
      </c>
      <c r="E314" t="s">
        <v>39</v>
      </c>
      <c r="F314" t="s">
        <v>21</v>
      </c>
      <c r="G314" t="s">
        <v>30</v>
      </c>
      <c r="H314" t="s">
        <v>40</v>
      </c>
      <c r="I314">
        <v>0.21468106300000001</v>
      </c>
      <c r="J314">
        <v>14.5</v>
      </c>
      <c r="K314">
        <v>102.7332</v>
      </c>
      <c r="L314">
        <v>5</v>
      </c>
    </row>
    <row r="315" spans="1:12" hidden="1" x14ac:dyDescent="0.3">
      <c r="A315" t="s">
        <v>10</v>
      </c>
      <c r="B315" t="s">
        <v>337</v>
      </c>
      <c r="C315" t="s">
        <v>57</v>
      </c>
      <c r="D315">
        <v>2011</v>
      </c>
      <c r="E315" t="s">
        <v>39</v>
      </c>
      <c r="F315" t="s">
        <v>21</v>
      </c>
      <c r="G315" t="s">
        <v>30</v>
      </c>
      <c r="H315" t="s">
        <v>40</v>
      </c>
      <c r="I315">
        <v>0.190569038</v>
      </c>
      <c r="J315">
        <v>12.8</v>
      </c>
      <c r="K315">
        <v>138.78380000000001</v>
      </c>
      <c r="L315">
        <v>5</v>
      </c>
    </row>
    <row r="316" spans="1:12" hidden="1" x14ac:dyDescent="0.3">
      <c r="A316" t="s">
        <v>10</v>
      </c>
      <c r="B316" t="s">
        <v>338</v>
      </c>
      <c r="C316" t="s">
        <v>67</v>
      </c>
      <c r="D316">
        <v>2011</v>
      </c>
      <c r="E316" t="s">
        <v>39</v>
      </c>
      <c r="F316" t="s">
        <v>21</v>
      </c>
      <c r="G316" t="s">
        <v>30</v>
      </c>
      <c r="H316" t="s">
        <v>40</v>
      </c>
      <c r="I316">
        <v>7.6097034999999993E-2</v>
      </c>
      <c r="J316">
        <v>18.5</v>
      </c>
      <c r="K316">
        <v>145.81020000000001</v>
      </c>
      <c r="L316">
        <v>5</v>
      </c>
    </row>
    <row r="317" spans="1:12" hidden="1" x14ac:dyDescent="0.3">
      <c r="A317" t="s">
        <v>10</v>
      </c>
      <c r="B317" t="s">
        <v>339</v>
      </c>
      <c r="C317" t="s">
        <v>24</v>
      </c>
      <c r="D317">
        <v>2011</v>
      </c>
      <c r="E317" t="s">
        <v>39</v>
      </c>
      <c r="F317" t="s">
        <v>21</v>
      </c>
      <c r="G317" t="s">
        <v>30</v>
      </c>
      <c r="H317" t="s">
        <v>40</v>
      </c>
      <c r="I317">
        <v>0.14367017900000001</v>
      </c>
      <c r="J317">
        <v>15.5</v>
      </c>
      <c r="K317">
        <v>48.469200000000001</v>
      </c>
      <c r="L317">
        <v>5</v>
      </c>
    </row>
    <row r="318" spans="1:12" hidden="1"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hidden="1" x14ac:dyDescent="0.3">
      <c r="A319" t="s">
        <v>10</v>
      </c>
      <c r="B319" t="s">
        <v>341</v>
      </c>
      <c r="C319" t="s">
        <v>12</v>
      </c>
      <c r="D319">
        <v>2011</v>
      </c>
      <c r="E319" t="s">
        <v>39</v>
      </c>
      <c r="F319" t="s">
        <v>21</v>
      </c>
      <c r="G319" t="s">
        <v>30</v>
      </c>
      <c r="H319" t="s">
        <v>40</v>
      </c>
      <c r="I319">
        <v>0.238831875</v>
      </c>
      <c r="J319">
        <v>18</v>
      </c>
      <c r="K319">
        <v>88.251400000000004</v>
      </c>
      <c r="L319">
        <v>5</v>
      </c>
    </row>
    <row r="320" spans="1:12" hidden="1" x14ac:dyDescent="0.3">
      <c r="A320" t="s">
        <v>17</v>
      </c>
      <c r="B320" t="s">
        <v>342</v>
      </c>
      <c r="C320" t="s">
        <v>95</v>
      </c>
      <c r="D320">
        <v>2014</v>
      </c>
      <c r="E320" t="s">
        <v>29</v>
      </c>
      <c r="F320" t="s">
        <v>21</v>
      </c>
      <c r="G320" t="s">
        <v>30</v>
      </c>
      <c r="H320" t="s">
        <v>16</v>
      </c>
      <c r="I320">
        <v>8.1944044999999993E-2</v>
      </c>
      <c r="J320">
        <v>5.7649999999999997</v>
      </c>
      <c r="K320">
        <v>36.7164</v>
      </c>
      <c r="L320">
        <v>5</v>
      </c>
    </row>
    <row r="321" spans="1:12" hidden="1" x14ac:dyDescent="0.3">
      <c r="A321" t="s">
        <v>17</v>
      </c>
      <c r="B321" t="s">
        <v>343</v>
      </c>
      <c r="C321" t="s">
        <v>57</v>
      </c>
      <c r="D321">
        <v>2014</v>
      </c>
      <c r="E321" t="s">
        <v>29</v>
      </c>
      <c r="F321" t="s">
        <v>21</v>
      </c>
      <c r="G321" t="s">
        <v>30</v>
      </c>
      <c r="H321" t="s">
        <v>16</v>
      </c>
      <c r="I321">
        <v>2.0698674E-2</v>
      </c>
      <c r="J321">
        <v>13.15</v>
      </c>
      <c r="K321">
        <v>86.3566</v>
      </c>
      <c r="L321">
        <v>5</v>
      </c>
    </row>
    <row r="322" spans="1:12" hidden="1" x14ac:dyDescent="0.3">
      <c r="A322" t="s">
        <v>17</v>
      </c>
      <c r="B322" t="s">
        <v>98</v>
      </c>
      <c r="C322" t="s">
        <v>67</v>
      </c>
      <c r="D322">
        <v>2014</v>
      </c>
      <c r="E322" t="s">
        <v>29</v>
      </c>
      <c r="F322" t="s">
        <v>21</v>
      </c>
      <c r="G322" t="s">
        <v>30</v>
      </c>
      <c r="H322" t="s">
        <v>16</v>
      </c>
      <c r="I322">
        <v>2.8393623999999999E-2</v>
      </c>
      <c r="J322">
        <v>8.93</v>
      </c>
      <c r="K322">
        <v>153.434</v>
      </c>
      <c r="L322">
        <v>5</v>
      </c>
    </row>
    <row r="323" spans="1:12" hidden="1" x14ac:dyDescent="0.3">
      <c r="A323" t="s">
        <v>17</v>
      </c>
      <c r="B323" t="s">
        <v>344</v>
      </c>
      <c r="C323" t="s">
        <v>67</v>
      </c>
      <c r="D323">
        <v>2014</v>
      </c>
      <c r="E323" t="s">
        <v>29</v>
      </c>
      <c r="F323" t="s">
        <v>21</v>
      </c>
      <c r="G323" t="s">
        <v>30</v>
      </c>
      <c r="H323" t="s">
        <v>16</v>
      </c>
      <c r="I323">
        <v>0.13669689199999999</v>
      </c>
      <c r="J323">
        <v>10.895</v>
      </c>
      <c r="K323">
        <v>264.55680000000001</v>
      </c>
      <c r="L323">
        <v>5</v>
      </c>
    </row>
    <row r="324" spans="1:12" hidden="1" x14ac:dyDescent="0.3">
      <c r="A324" t="s">
        <v>17</v>
      </c>
      <c r="B324" t="s">
        <v>345</v>
      </c>
      <c r="C324" t="s">
        <v>24</v>
      </c>
      <c r="D324">
        <v>2014</v>
      </c>
      <c r="E324" t="s">
        <v>29</v>
      </c>
      <c r="F324" t="s">
        <v>21</v>
      </c>
      <c r="G324" t="s">
        <v>30</v>
      </c>
      <c r="H324" t="s">
        <v>16</v>
      </c>
      <c r="I324">
        <v>8.9742064999999996E-2</v>
      </c>
      <c r="J324">
        <v>15.25</v>
      </c>
      <c r="K324">
        <v>213.7192</v>
      </c>
      <c r="L324">
        <v>5</v>
      </c>
    </row>
    <row r="325" spans="1:12" hidden="1" x14ac:dyDescent="0.3">
      <c r="A325" t="s">
        <v>17</v>
      </c>
      <c r="B325" t="s">
        <v>346</v>
      </c>
      <c r="C325" t="s">
        <v>24</v>
      </c>
      <c r="D325">
        <v>2014</v>
      </c>
      <c r="E325" t="s">
        <v>29</v>
      </c>
      <c r="F325" t="s">
        <v>21</v>
      </c>
      <c r="G325" t="s">
        <v>30</v>
      </c>
      <c r="H325" t="s">
        <v>16</v>
      </c>
      <c r="I325">
        <v>0.124348482</v>
      </c>
      <c r="J325">
        <v>18</v>
      </c>
      <c r="K325">
        <v>118.3124</v>
      </c>
      <c r="L325">
        <v>5</v>
      </c>
    </row>
    <row r="326" spans="1:12" hidden="1" x14ac:dyDescent="0.3">
      <c r="A326" t="s">
        <v>17</v>
      </c>
      <c r="B326" t="s">
        <v>347</v>
      </c>
      <c r="C326" t="s">
        <v>12</v>
      </c>
      <c r="D326">
        <v>2014</v>
      </c>
      <c r="E326" t="s">
        <v>29</v>
      </c>
      <c r="F326" t="s">
        <v>21</v>
      </c>
      <c r="G326" t="s">
        <v>30</v>
      </c>
      <c r="H326" t="s">
        <v>16</v>
      </c>
      <c r="I326">
        <v>5.7744248999999997E-2</v>
      </c>
      <c r="J326">
        <v>10.695</v>
      </c>
      <c r="K326">
        <v>61.253599999999999</v>
      </c>
      <c r="L326">
        <v>5</v>
      </c>
    </row>
    <row r="327" spans="1:12" hidden="1" x14ac:dyDescent="0.3">
      <c r="A327" t="s">
        <v>17</v>
      </c>
      <c r="B327" t="s">
        <v>348</v>
      </c>
      <c r="C327" t="s">
        <v>12</v>
      </c>
      <c r="D327">
        <v>2014</v>
      </c>
      <c r="E327" t="s">
        <v>29</v>
      </c>
      <c r="F327" t="s">
        <v>21</v>
      </c>
      <c r="G327" t="s">
        <v>30</v>
      </c>
      <c r="H327" t="s">
        <v>16</v>
      </c>
      <c r="I327">
        <v>7.0133177000000005E-2</v>
      </c>
      <c r="J327">
        <v>16.7</v>
      </c>
      <c r="K327">
        <v>109.8912</v>
      </c>
      <c r="L327">
        <v>5</v>
      </c>
    </row>
    <row r="328" spans="1:12" hidden="1" x14ac:dyDescent="0.3">
      <c r="A328" t="s">
        <v>17</v>
      </c>
      <c r="B328" t="s">
        <v>349</v>
      </c>
      <c r="C328" t="s">
        <v>12</v>
      </c>
      <c r="D328">
        <v>2014</v>
      </c>
      <c r="E328" t="s">
        <v>29</v>
      </c>
      <c r="F328" t="s">
        <v>21</v>
      </c>
      <c r="G328" t="s">
        <v>30</v>
      </c>
      <c r="H328" t="s">
        <v>16</v>
      </c>
      <c r="I328">
        <v>2.1312042999999999E-2</v>
      </c>
      <c r="J328">
        <v>20.85</v>
      </c>
      <c r="K328">
        <v>104.9306</v>
      </c>
      <c r="L328">
        <v>5</v>
      </c>
    </row>
    <row r="329" spans="1:12" hidden="1"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hidden="1" x14ac:dyDescent="0.3">
      <c r="A330" t="s">
        <v>17</v>
      </c>
      <c r="B330" t="s">
        <v>327</v>
      </c>
      <c r="C330" t="s">
        <v>42</v>
      </c>
      <c r="D330">
        <v>2014</v>
      </c>
      <c r="E330" t="s">
        <v>29</v>
      </c>
      <c r="F330" t="s">
        <v>21</v>
      </c>
      <c r="G330" t="s">
        <v>30</v>
      </c>
      <c r="H330" t="s">
        <v>16</v>
      </c>
      <c r="I330">
        <v>0.12039699099999999</v>
      </c>
      <c r="J330">
        <v>8.39</v>
      </c>
      <c r="K330">
        <v>163.48679999999999</v>
      </c>
      <c r="L330">
        <v>5</v>
      </c>
    </row>
    <row r="331" spans="1:12" hidden="1" x14ac:dyDescent="0.3">
      <c r="A331" t="s">
        <v>17</v>
      </c>
      <c r="B331" t="s">
        <v>351</v>
      </c>
      <c r="C331" t="s">
        <v>42</v>
      </c>
      <c r="D331">
        <v>2014</v>
      </c>
      <c r="E331" t="s">
        <v>29</v>
      </c>
      <c r="F331" t="s">
        <v>21</v>
      </c>
      <c r="G331" t="s">
        <v>30</v>
      </c>
      <c r="H331" t="s">
        <v>16</v>
      </c>
      <c r="I331">
        <v>5.190268E-2</v>
      </c>
      <c r="J331">
        <v>8.51</v>
      </c>
      <c r="K331">
        <v>142.24700000000001</v>
      </c>
      <c r="L331">
        <v>5</v>
      </c>
    </row>
    <row r="332" spans="1:12" hidden="1" x14ac:dyDescent="0.3">
      <c r="A332" t="s">
        <v>17</v>
      </c>
      <c r="B332" t="s">
        <v>148</v>
      </c>
      <c r="C332" t="s">
        <v>42</v>
      </c>
      <c r="D332">
        <v>2014</v>
      </c>
      <c r="E332" t="s">
        <v>29</v>
      </c>
      <c r="F332" t="s">
        <v>21</v>
      </c>
      <c r="G332" t="s">
        <v>30</v>
      </c>
      <c r="H332" t="s">
        <v>16</v>
      </c>
      <c r="I332">
        <v>5.2458357999999997E-2</v>
      </c>
      <c r="J332">
        <v>12.3</v>
      </c>
      <c r="K332">
        <v>188.75299999999999</v>
      </c>
      <c r="L332">
        <v>5</v>
      </c>
    </row>
    <row r="333" spans="1:12" hidden="1" x14ac:dyDescent="0.3">
      <c r="A333" t="s">
        <v>17</v>
      </c>
      <c r="B333" t="s">
        <v>352</v>
      </c>
      <c r="C333" t="s">
        <v>42</v>
      </c>
      <c r="D333">
        <v>2014</v>
      </c>
      <c r="E333" t="s">
        <v>29</v>
      </c>
      <c r="F333" t="s">
        <v>21</v>
      </c>
      <c r="G333" t="s">
        <v>30</v>
      </c>
      <c r="H333" t="s">
        <v>16</v>
      </c>
      <c r="I333">
        <v>0.160529322</v>
      </c>
      <c r="J333">
        <v>15.7</v>
      </c>
      <c r="K333">
        <v>59.2562</v>
      </c>
      <c r="L333">
        <v>5</v>
      </c>
    </row>
    <row r="334" spans="1:12" hidden="1"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hidden="1"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hidden="1" x14ac:dyDescent="0.3">
      <c r="A336" t="s">
        <v>17</v>
      </c>
      <c r="B336" t="s">
        <v>219</v>
      </c>
      <c r="C336" t="s">
        <v>48</v>
      </c>
      <c r="D336">
        <v>2014</v>
      </c>
      <c r="E336" t="s">
        <v>29</v>
      </c>
      <c r="F336" t="s">
        <v>21</v>
      </c>
      <c r="G336" t="s">
        <v>30</v>
      </c>
      <c r="H336" t="s">
        <v>16</v>
      </c>
      <c r="I336">
        <v>3.315162E-2</v>
      </c>
      <c r="J336">
        <v>12.85</v>
      </c>
      <c r="K336">
        <v>170.6422</v>
      </c>
      <c r="L336">
        <v>5</v>
      </c>
    </row>
    <row r="337" spans="1:12" hidden="1" x14ac:dyDescent="0.3">
      <c r="A337" t="s">
        <v>17</v>
      </c>
      <c r="B337" t="s">
        <v>355</v>
      </c>
      <c r="C337" t="s">
        <v>32</v>
      </c>
      <c r="D337">
        <v>2014</v>
      </c>
      <c r="E337" t="s">
        <v>29</v>
      </c>
      <c r="F337" t="s">
        <v>21</v>
      </c>
      <c r="G337" t="s">
        <v>30</v>
      </c>
      <c r="H337" t="s">
        <v>16</v>
      </c>
      <c r="I337">
        <v>0.11507174000000001</v>
      </c>
      <c r="J337">
        <v>11.8</v>
      </c>
      <c r="K337">
        <v>198.20840000000001</v>
      </c>
      <c r="L337">
        <v>5</v>
      </c>
    </row>
    <row r="338" spans="1:12" hidden="1" x14ac:dyDescent="0.3">
      <c r="A338" t="s">
        <v>17</v>
      </c>
      <c r="B338" t="s">
        <v>356</v>
      </c>
      <c r="C338" t="s">
        <v>32</v>
      </c>
      <c r="D338">
        <v>2014</v>
      </c>
      <c r="E338" t="s">
        <v>29</v>
      </c>
      <c r="F338" t="s">
        <v>21</v>
      </c>
      <c r="G338" t="s">
        <v>30</v>
      </c>
      <c r="H338" t="s">
        <v>16</v>
      </c>
      <c r="I338">
        <v>5.3327763E-2</v>
      </c>
      <c r="J338">
        <v>15.5</v>
      </c>
      <c r="K338">
        <v>44.476999999999997</v>
      </c>
      <c r="L338">
        <v>5</v>
      </c>
    </row>
    <row r="339" spans="1:12" hidden="1" x14ac:dyDescent="0.3">
      <c r="A339" t="s">
        <v>10</v>
      </c>
      <c r="B339" t="s">
        <v>357</v>
      </c>
      <c r="C339" t="s">
        <v>28</v>
      </c>
      <c r="D339">
        <v>2014</v>
      </c>
      <c r="E339" t="s">
        <v>29</v>
      </c>
      <c r="F339" t="s">
        <v>21</v>
      </c>
      <c r="G339" t="s">
        <v>30</v>
      </c>
      <c r="H339" t="s">
        <v>16</v>
      </c>
      <c r="I339">
        <v>1.4720848E-2</v>
      </c>
      <c r="J339">
        <v>13.8</v>
      </c>
      <c r="K339">
        <v>89.917199999999994</v>
      </c>
      <c r="L339">
        <v>5</v>
      </c>
    </row>
    <row r="340" spans="1:12" hidden="1"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hidden="1"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hidden="1" x14ac:dyDescent="0.3">
      <c r="A342" t="s">
        <v>10</v>
      </c>
      <c r="B342" t="s">
        <v>359</v>
      </c>
      <c r="C342" t="s">
        <v>24</v>
      </c>
      <c r="D342">
        <v>2014</v>
      </c>
      <c r="E342" t="s">
        <v>29</v>
      </c>
      <c r="F342" t="s">
        <v>21</v>
      </c>
      <c r="G342" t="s">
        <v>30</v>
      </c>
      <c r="H342" t="s">
        <v>16</v>
      </c>
      <c r="I342">
        <v>8.3536989000000006E-2</v>
      </c>
      <c r="J342">
        <v>20.75</v>
      </c>
      <c r="K342">
        <v>180.33179999999999</v>
      </c>
      <c r="L342">
        <v>5</v>
      </c>
    </row>
    <row r="343" spans="1:12" hidden="1" x14ac:dyDescent="0.3">
      <c r="A343" t="s">
        <v>10</v>
      </c>
      <c r="B343" t="s">
        <v>360</v>
      </c>
      <c r="C343" t="s">
        <v>12</v>
      </c>
      <c r="D343">
        <v>2014</v>
      </c>
      <c r="E343" t="s">
        <v>29</v>
      </c>
      <c r="F343" t="s">
        <v>21</v>
      </c>
      <c r="G343" t="s">
        <v>30</v>
      </c>
      <c r="H343" t="s">
        <v>16</v>
      </c>
      <c r="I343">
        <v>0</v>
      </c>
      <c r="J343">
        <v>10.3</v>
      </c>
      <c r="K343">
        <v>115.0176</v>
      </c>
      <c r="L343">
        <v>5</v>
      </c>
    </row>
    <row r="344" spans="1:12" hidden="1" x14ac:dyDescent="0.3">
      <c r="A344" t="s">
        <v>10</v>
      </c>
      <c r="B344" t="s">
        <v>361</v>
      </c>
      <c r="C344" t="s">
        <v>12</v>
      </c>
      <c r="D344">
        <v>2014</v>
      </c>
      <c r="E344" t="s">
        <v>29</v>
      </c>
      <c r="F344" t="s">
        <v>21</v>
      </c>
      <c r="G344" t="s">
        <v>30</v>
      </c>
      <c r="H344" t="s">
        <v>16</v>
      </c>
      <c r="I344">
        <v>0.152001201</v>
      </c>
      <c r="J344">
        <v>12.85</v>
      </c>
      <c r="K344">
        <v>252.3382</v>
      </c>
      <c r="L344">
        <v>5</v>
      </c>
    </row>
    <row r="345" spans="1:12" hidden="1" x14ac:dyDescent="0.3">
      <c r="A345" t="s">
        <v>10</v>
      </c>
      <c r="B345" t="s">
        <v>362</v>
      </c>
      <c r="C345" t="s">
        <v>12</v>
      </c>
      <c r="D345">
        <v>2014</v>
      </c>
      <c r="E345" t="s">
        <v>29</v>
      </c>
      <c r="F345" t="s">
        <v>21</v>
      </c>
      <c r="G345" t="s">
        <v>30</v>
      </c>
      <c r="H345" t="s">
        <v>16</v>
      </c>
      <c r="I345">
        <v>4.2923071E-2</v>
      </c>
      <c r="J345">
        <v>14.6</v>
      </c>
      <c r="K345">
        <v>109.8254</v>
      </c>
      <c r="L345">
        <v>5</v>
      </c>
    </row>
    <row r="346" spans="1:12" hidden="1" x14ac:dyDescent="0.3">
      <c r="A346" t="s">
        <v>10</v>
      </c>
      <c r="B346" t="s">
        <v>363</v>
      </c>
      <c r="C346" t="s">
        <v>12</v>
      </c>
      <c r="D346">
        <v>2014</v>
      </c>
      <c r="E346" t="s">
        <v>29</v>
      </c>
      <c r="F346" t="s">
        <v>21</v>
      </c>
      <c r="G346" t="s">
        <v>30</v>
      </c>
      <c r="H346" t="s">
        <v>16</v>
      </c>
      <c r="I346">
        <v>3.5227697000000002E-2</v>
      </c>
      <c r="J346">
        <v>14.85</v>
      </c>
      <c r="K346">
        <v>159.55779999999999</v>
      </c>
      <c r="L346">
        <v>5</v>
      </c>
    </row>
    <row r="347" spans="1:12" hidden="1"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hidden="1" x14ac:dyDescent="0.3">
      <c r="A348" t="s">
        <v>10</v>
      </c>
      <c r="B348" t="s">
        <v>365</v>
      </c>
      <c r="C348" t="s">
        <v>48</v>
      </c>
      <c r="D348">
        <v>2014</v>
      </c>
      <c r="E348" t="s">
        <v>29</v>
      </c>
      <c r="F348" t="s">
        <v>21</v>
      </c>
      <c r="G348" t="s">
        <v>30</v>
      </c>
      <c r="H348" t="s">
        <v>16</v>
      </c>
      <c r="I348">
        <v>1.4200671E-2</v>
      </c>
      <c r="J348">
        <v>9.6</v>
      </c>
      <c r="K348">
        <v>187.18719999999999</v>
      </c>
      <c r="L348">
        <v>5</v>
      </c>
    </row>
    <row r="349" spans="1:12" hidden="1" x14ac:dyDescent="0.3">
      <c r="A349" t="s">
        <v>10</v>
      </c>
      <c r="B349" t="s">
        <v>366</v>
      </c>
      <c r="C349" t="s">
        <v>48</v>
      </c>
      <c r="D349">
        <v>2014</v>
      </c>
      <c r="E349" t="s">
        <v>29</v>
      </c>
      <c r="F349" t="s">
        <v>21</v>
      </c>
      <c r="G349" t="s">
        <v>30</v>
      </c>
      <c r="H349" t="s">
        <v>16</v>
      </c>
      <c r="I349">
        <v>6.1992874000000003E-2</v>
      </c>
      <c r="J349">
        <v>16.7</v>
      </c>
      <c r="K349">
        <v>60.956200000000003</v>
      </c>
      <c r="L349">
        <v>5</v>
      </c>
    </row>
    <row r="350" spans="1:12" hidden="1" x14ac:dyDescent="0.3">
      <c r="A350" t="s">
        <v>10</v>
      </c>
      <c r="B350" t="s">
        <v>277</v>
      </c>
      <c r="C350" t="s">
        <v>159</v>
      </c>
      <c r="D350">
        <v>2014</v>
      </c>
      <c r="E350" t="s">
        <v>29</v>
      </c>
      <c r="F350" t="s">
        <v>21</v>
      </c>
      <c r="G350" t="s">
        <v>30</v>
      </c>
      <c r="H350" t="s">
        <v>16</v>
      </c>
      <c r="I350">
        <v>5.5839510000000002E-3</v>
      </c>
      <c r="J350">
        <v>19.2</v>
      </c>
      <c r="K350">
        <v>226.90620000000001</v>
      </c>
      <c r="L350">
        <v>5</v>
      </c>
    </row>
    <row r="351" spans="1:12" hidden="1" x14ac:dyDescent="0.3">
      <c r="A351" t="s">
        <v>17</v>
      </c>
      <c r="B351" t="s">
        <v>284</v>
      </c>
      <c r="C351" t="s">
        <v>95</v>
      </c>
      <c r="D351">
        <v>2022</v>
      </c>
      <c r="E351" t="s">
        <v>20</v>
      </c>
      <c r="F351" t="s">
        <v>21</v>
      </c>
      <c r="G351" t="s">
        <v>15</v>
      </c>
      <c r="H351" t="s">
        <v>22</v>
      </c>
      <c r="I351">
        <v>9.5545715000000003E-2</v>
      </c>
      <c r="J351">
        <v>15.1</v>
      </c>
      <c r="K351">
        <v>157.3604</v>
      </c>
      <c r="L351">
        <v>5</v>
      </c>
    </row>
    <row r="352" spans="1:12" hidden="1" x14ac:dyDescent="0.3">
      <c r="A352" t="s">
        <v>17</v>
      </c>
      <c r="B352" t="s">
        <v>367</v>
      </c>
      <c r="C352" t="s">
        <v>57</v>
      </c>
      <c r="D352">
        <v>2022</v>
      </c>
      <c r="E352" t="s">
        <v>20</v>
      </c>
      <c r="F352" t="s">
        <v>21</v>
      </c>
      <c r="G352" t="s">
        <v>15</v>
      </c>
      <c r="H352" t="s">
        <v>22</v>
      </c>
      <c r="I352">
        <v>2.1811987000000001E-2</v>
      </c>
      <c r="J352">
        <v>12.15</v>
      </c>
      <c r="K352">
        <v>163.61840000000001</v>
      </c>
      <c r="L352">
        <v>5</v>
      </c>
    </row>
    <row r="353" spans="1:12" hidden="1"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hidden="1" x14ac:dyDescent="0.3">
      <c r="A354" t="s">
        <v>17</v>
      </c>
      <c r="B354" t="s">
        <v>369</v>
      </c>
      <c r="C354" t="s">
        <v>28</v>
      </c>
      <c r="D354">
        <v>2022</v>
      </c>
      <c r="E354" t="s">
        <v>20</v>
      </c>
      <c r="F354" t="s">
        <v>21</v>
      </c>
      <c r="G354" t="s">
        <v>15</v>
      </c>
      <c r="H354" t="s">
        <v>22</v>
      </c>
      <c r="I354">
        <v>0.15424434300000001</v>
      </c>
      <c r="J354">
        <v>13</v>
      </c>
      <c r="K354">
        <v>77.998599999999996</v>
      </c>
      <c r="L354">
        <v>5</v>
      </c>
    </row>
    <row r="355" spans="1:12" hidden="1" x14ac:dyDescent="0.3">
      <c r="A355" t="s">
        <v>17</v>
      </c>
      <c r="B355" t="s">
        <v>370</v>
      </c>
      <c r="C355" t="s">
        <v>67</v>
      </c>
      <c r="D355">
        <v>2022</v>
      </c>
      <c r="E355" t="s">
        <v>20</v>
      </c>
      <c r="F355" t="s">
        <v>21</v>
      </c>
      <c r="G355" t="s">
        <v>15</v>
      </c>
      <c r="H355" t="s">
        <v>22</v>
      </c>
      <c r="I355">
        <v>4.5168897999999999E-2</v>
      </c>
      <c r="J355">
        <v>15.6</v>
      </c>
      <c r="K355">
        <v>242.9854</v>
      </c>
      <c r="L355">
        <v>5</v>
      </c>
    </row>
    <row r="356" spans="1:12" hidden="1"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hidden="1" x14ac:dyDescent="0.3">
      <c r="A357" t="s">
        <v>17</v>
      </c>
      <c r="B357" t="s">
        <v>372</v>
      </c>
      <c r="C357" t="s">
        <v>24</v>
      </c>
      <c r="D357">
        <v>2022</v>
      </c>
      <c r="E357" t="s">
        <v>20</v>
      </c>
      <c r="F357" t="s">
        <v>21</v>
      </c>
      <c r="G357" t="s">
        <v>15</v>
      </c>
      <c r="H357" t="s">
        <v>22</v>
      </c>
      <c r="I357">
        <v>4.6043736000000002E-2</v>
      </c>
      <c r="J357">
        <v>10</v>
      </c>
      <c r="K357">
        <v>140.61799999999999</v>
      </c>
      <c r="L357">
        <v>5</v>
      </c>
    </row>
    <row r="358" spans="1:12" hidden="1"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hidden="1" x14ac:dyDescent="0.3">
      <c r="A359" t="s">
        <v>17</v>
      </c>
      <c r="B359" t="s">
        <v>373</v>
      </c>
      <c r="C359" t="s">
        <v>12</v>
      </c>
      <c r="D359">
        <v>2022</v>
      </c>
      <c r="E359" t="s">
        <v>20</v>
      </c>
      <c r="F359" t="s">
        <v>21</v>
      </c>
      <c r="G359" t="s">
        <v>15</v>
      </c>
      <c r="H359" t="s">
        <v>22</v>
      </c>
      <c r="I359">
        <v>4.9520593000000002E-2</v>
      </c>
      <c r="J359">
        <v>18.2</v>
      </c>
      <c r="K359">
        <v>147.3734</v>
      </c>
      <c r="L359">
        <v>5</v>
      </c>
    </row>
    <row r="360" spans="1:12" hidden="1" x14ac:dyDescent="0.3">
      <c r="A360" t="s">
        <v>17</v>
      </c>
      <c r="B360" t="s">
        <v>374</v>
      </c>
      <c r="C360" t="s">
        <v>12</v>
      </c>
      <c r="D360">
        <v>2022</v>
      </c>
      <c r="E360" t="s">
        <v>20</v>
      </c>
      <c r="F360" t="s">
        <v>21</v>
      </c>
      <c r="G360" t="s">
        <v>15</v>
      </c>
      <c r="H360" t="s">
        <v>22</v>
      </c>
      <c r="I360">
        <v>3.6287516999999998E-2</v>
      </c>
      <c r="J360">
        <v>20.5</v>
      </c>
      <c r="K360">
        <v>121.2756</v>
      </c>
      <c r="L360">
        <v>5</v>
      </c>
    </row>
    <row r="361" spans="1:12" hidden="1" x14ac:dyDescent="0.3">
      <c r="A361" t="s">
        <v>17</v>
      </c>
      <c r="B361" t="s">
        <v>375</v>
      </c>
      <c r="C361" t="s">
        <v>61</v>
      </c>
      <c r="D361">
        <v>2022</v>
      </c>
      <c r="E361" t="s">
        <v>20</v>
      </c>
      <c r="F361" t="s">
        <v>21</v>
      </c>
      <c r="G361" t="s">
        <v>15</v>
      </c>
      <c r="H361" t="s">
        <v>22</v>
      </c>
      <c r="I361">
        <v>4.4430561E-2</v>
      </c>
      <c r="J361">
        <v>18.25</v>
      </c>
      <c r="K361">
        <v>174.208</v>
      </c>
      <c r="L361">
        <v>5</v>
      </c>
    </row>
    <row r="362" spans="1:12" hidden="1" x14ac:dyDescent="0.3">
      <c r="A362" t="s">
        <v>17</v>
      </c>
      <c r="B362" t="s">
        <v>376</v>
      </c>
      <c r="C362" t="s">
        <v>19</v>
      </c>
      <c r="D362">
        <v>2022</v>
      </c>
      <c r="E362" t="s">
        <v>20</v>
      </c>
      <c r="F362" t="s">
        <v>21</v>
      </c>
      <c r="G362" t="s">
        <v>15</v>
      </c>
      <c r="H362" t="s">
        <v>22</v>
      </c>
      <c r="I362">
        <v>4.6749112000000002E-2</v>
      </c>
      <c r="J362">
        <v>7.27</v>
      </c>
      <c r="K362">
        <v>100.4384</v>
      </c>
      <c r="L362">
        <v>5</v>
      </c>
    </row>
    <row r="363" spans="1:12" hidden="1" x14ac:dyDescent="0.3">
      <c r="A363" t="s">
        <v>17</v>
      </c>
      <c r="B363" t="s">
        <v>377</v>
      </c>
      <c r="C363" t="s">
        <v>19</v>
      </c>
      <c r="D363">
        <v>2022</v>
      </c>
      <c r="E363" t="s">
        <v>20</v>
      </c>
      <c r="F363" t="s">
        <v>21</v>
      </c>
      <c r="G363" t="s">
        <v>15</v>
      </c>
      <c r="H363" t="s">
        <v>22</v>
      </c>
      <c r="I363">
        <v>5.0256604000000003E-2</v>
      </c>
      <c r="J363">
        <v>8.76</v>
      </c>
      <c r="K363">
        <v>127.3336</v>
      </c>
      <c r="L363">
        <v>5</v>
      </c>
    </row>
    <row r="364" spans="1:12" hidden="1" x14ac:dyDescent="0.3">
      <c r="A364" t="s">
        <v>17</v>
      </c>
      <c r="B364" t="s">
        <v>108</v>
      </c>
      <c r="C364" t="s">
        <v>19</v>
      </c>
      <c r="D364">
        <v>2022</v>
      </c>
      <c r="E364" t="s">
        <v>20</v>
      </c>
      <c r="F364" t="s">
        <v>21</v>
      </c>
      <c r="G364" t="s">
        <v>15</v>
      </c>
      <c r="H364" t="s">
        <v>22</v>
      </c>
      <c r="I364">
        <v>3.5336287000000001E-2</v>
      </c>
      <c r="J364">
        <v>10.6</v>
      </c>
      <c r="K364">
        <v>87.022400000000005</v>
      </c>
      <c r="L364">
        <v>5</v>
      </c>
    </row>
    <row r="365" spans="1:12" hidden="1"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hidden="1" x14ac:dyDescent="0.3">
      <c r="A366" t="s">
        <v>17</v>
      </c>
      <c r="B366" t="s">
        <v>379</v>
      </c>
      <c r="C366" t="s">
        <v>42</v>
      </c>
      <c r="D366">
        <v>2022</v>
      </c>
      <c r="E366" t="s">
        <v>20</v>
      </c>
      <c r="F366" t="s">
        <v>21</v>
      </c>
      <c r="G366" t="s">
        <v>15</v>
      </c>
      <c r="H366" t="s">
        <v>22</v>
      </c>
      <c r="I366">
        <v>0.110739031</v>
      </c>
      <c r="J366">
        <v>8.2750000000000004</v>
      </c>
      <c r="K366">
        <v>103.3306</v>
      </c>
      <c r="L366">
        <v>5</v>
      </c>
    </row>
    <row r="367" spans="1:12" hidden="1" x14ac:dyDescent="0.3">
      <c r="A367" t="s">
        <v>17</v>
      </c>
      <c r="B367" t="s">
        <v>380</v>
      </c>
      <c r="C367" t="s">
        <v>42</v>
      </c>
      <c r="D367">
        <v>2022</v>
      </c>
      <c r="E367" t="s">
        <v>20</v>
      </c>
      <c r="F367" t="s">
        <v>21</v>
      </c>
      <c r="G367" t="s">
        <v>15</v>
      </c>
      <c r="H367" t="s">
        <v>22</v>
      </c>
      <c r="I367">
        <v>7.6866235000000005E-2</v>
      </c>
      <c r="J367">
        <v>12.3</v>
      </c>
      <c r="K367">
        <v>247.14599999999999</v>
      </c>
      <c r="L367">
        <v>5</v>
      </c>
    </row>
    <row r="368" spans="1:12" hidden="1"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hidden="1" x14ac:dyDescent="0.3">
      <c r="A369" t="s">
        <v>17</v>
      </c>
      <c r="B369" t="s">
        <v>382</v>
      </c>
      <c r="C369" t="s">
        <v>42</v>
      </c>
      <c r="D369">
        <v>2022</v>
      </c>
      <c r="E369" t="s">
        <v>20</v>
      </c>
      <c r="F369" t="s">
        <v>21</v>
      </c>
      <c r="G369" t="s">
        <v>15</v>
      </c>
      <c r="H369" t="s">
        <v>22</v>
      </c>
      <c r="I369">
        <v>1.4280554000000001E-2</v>
      </c>
      <c r="J369">
        <v>20.25</v>
      </c>
      <c r="K369">
        <v>148.04179999999999</v>
      </c>
      <c r="L369">
        <v>5</v>
      </c>
    </row>
    <row r="370" spans="1:12" hidden="1" x14ac:dyDescent="0.3">
      <c r="A370" t="s">
        <v>17</v>
      </c>
      <c r="B370" t="s">
        <v>383</v>
      </c>
      <c r="C370" t="s">
        <v>54</v>
      </c>
      <c r="D370">
        <v>2022</v>
      </c>
      <c r="E370" t="s">
        <v>20</v>
      </c>
      <c r="F370" t="s">
        <v>21</v>
      </c>
      <c r="G370" t="s">
        <v>15</v>
      </c>
      <c r="H370" t="s">
        <v>22</v>
      </c>
      <c r="I370">
        <v>0.123531974</v>
      </c>
      <c r="J370">
        <v>12.65</v>
      </c>
      <c r="K370">
        <v>108.2938</v>
      </c>
      <c r="L370">
        <v>5</v>
      </c>
    </row>
    <row r="371" spans="1:12" hidden="1" x14ac:dyDescent="0.3">
      <c r="A371" t="s">
        <v>17</v>
      </c>
      <c r="B371" t="s">
        <v>384</v>
      </c>
      <c r="C371" t="s">
        <v>54</v>
      </c>
      <c r="D371">
        <v>2022</v>
      </c>
      <c r="E371" t="s">
        <v>20</v>
      </c>
      <c r="F371" t="s">
        <v>21</v>
      </c>
      <c r="G371" t="s">
        <v>15</v>
      </c>
      <c r="H371" t="s">
        <v>22</v>
      </c>
      <c r="I371">
        <v>2.586664E-2</v>
      </c>
      <c r="J371">
        <v>18.5</v>
      </c>
      <c r="K371">
        <v>88.917199999999994</v>
      </c>
      <c r="L371">
        <v>5</v>
      </c>
    </row>
    <row r="372" spans="1:12" hidden="1"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hidden="1" x14ac:dyDescent="0.3">
      <c r="A373" t="s">
        <v>17</v>
      </c>
      <c r="B373" t="s">
        <v>386</v>
      </c>
      <c r="C373" t="s">
        <v>64</v>
      </c>
      <c r="D373">
        <v>2022</v>
      </c>
      <c r="E373" t="s">
        <v>20</v>
      </c>
      <c r="F373" t="s">
        <v>21</v>
      </c>
      <c r="G373" t="s">
        <v>15</v>
      </c>
      <c r="H373" t="s">
        <v>22</v>
      </c>
      <c r="I373">
        <v>9.8160920000000002E-3</v>
      </c>
      <c r="J373">
        <v>9.06</v>
      </c>
      <c r="K373">
        <v>211.85599999999999</v>
      </c>
      <c r="L373">
        <v>5</v>
      </c>
    </row>
    <row r="374" spans="1:12" hidden="1"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hidden="1" x14ac:dyDescent="0.3">
      <c r="A375" t="s">
        <v>17</v>
      </c>
      <c r="B375" t="s">
        <v>387</v>
      </c>
      <c r="C375" t="s">
        <v>48</v>
      </c>
      <c r="D375">
        <v>2022</v>
      </c>
      <c r="E375" t="s">
        <v>20</v>
      </c>
      <c r="F375" t="s">
        <v>21</v>
      </c>
      <c r="G375" t="s">
        <v>15</v>
      </c>
      <c r="H375" t="s">
        <v>22</v>
      </c>
      <c r="I375">
        <v>7.4648118999999999E-2</v>
      </c>
      <c r="J375">
        <v>9.5</v>
      </c>
      <c r="K375">
        <v>253.3724</v>
      </c>
      <c r="L375">
        <v>5</v>
      </c>
    </row>
    <row r="376" spans="1:12" hidden="1" x14ac:dyDescent="0.3">
      <c r="A376" t="s">
        <v>17</v>
      </c>
      <c r="B376" t="s">
        <v>388</v>
      </c>
      <c r="C376" t="s">
        <v>48</v>
      </c>
      <c r="D376">
        <v>2022</v>
      </c>
      <c r="E376" t="s">
        <v>20</v>
      </c>
      <c r="F376" t="s">
        <v>21</v>
      </c>
      <c r="G376" t="s">
        <v>15</v>
      </c>
      <c r="H376" t="s">
        <v>22</v>
      </c>
      <c r="I376">
        <v>0.100055625</v>
      </c>
      <c r="J376">
        <v>10</v>
      </c>
      <c r="K376">
        <v>113.3544</v>
      </c>
      <c r="L376">
        <v>5</v>
      </c>
    </row>
    <row r="377" spans="1:12" hidden="1" x14ac:dyDescent="0.3">
      <c r="A377" t="s">
        <v>17</v>
      </c>
      <c r="B377" t="s">
        <v>389</v>
      </c>
      <c r="C377" t="s">
        <v>48</v>
      </c>
      <c r="D377">
        <v>2022</v>
      </c>
      <c r="E377" t="s">
        <v>20</v>
      </c>
      <c r="F377" t="s">
        <v>21</v>
      </c>
      <c r="G377" t="s">
        <v>15</v>
      </c>
      <c r="H377" t="s">
        <v>22</v>
      </c>
      <c r="I377">
        <v>6.7148406999999993E-2</v>
      </c>
      <c r="J377">
        <v>14.1</v>
      </c>
      <c r="K377">
        <v>200.4084</v>
      </c>
      <c r="L377">
        <v>5</v>
      </c>
    </row>
    <row r="378" spans="1:12" hidden="1" x14ac:dyDescent="0.3">
      <c r="A378" t="s">
        <v>17</v>
      </c>
      <c r="B378" t="s">
        <v>390</v>
      </c>
      <c r="C378" t="s">
        <v>48</v>
      </c>
      <c r="D378">
        <v>2022</v>
      </c>
      <c r="E378" t="s">
        <v>20</v>
      </c>
      <c r="F378" t="s">
        <v>21</v>
      </c>
      <c r="G378" t="s">
        <v>15</v>
      </c>
      <c r="H378" t="s">
        <v>22</v>
      </c>
      <c r="I378">
        <v>5.7546913999999998E-2</v>
      </c>
      <c r="J378">
        <v>15.85</v>
      </c>
      <c r="K378">
        <v>55.895600000000002</v>
      </c>
      <c r="L378">
        <v>5</v>
      </c>
    </row>
    <row r="379" spans="1:12" hidden="1" x14ac:dyDescent="0.3">
      <c r="A379" t="s">
        <v>17</v>
      </c>
      <c r="B379" t="s">
        <v>220</v>
      </c>
      <c r="C379" t="s">
        <v>48</v>
      </c>
      <c r="D379">
        <v>2022</v>
      </c>
      <c r="E379" t="s">
        <v>20</v>
      </c>
      <c r="F379" t="s">
        <v>21</v>
      </c>
      <c r="G379" t="s">
        <v>15</v>
      </c>
      <c r="H379" t="s">
        <v>22</v>
      </c>
      <c r="I379">
        <v>4.1112693999999998E-2</v>
      </c>
      <c r="J379">
        <v>16</v>
      </c>
      <c r="K379">
        <v>139.9496</v>
      </c>
      <c r="L379">
        <v>5</v>
      </c>
    </row>
    <row r="380" spans="1:12" hidden="1" x14ac:dyDescent="0.3">
      <c r="A380" t="s">
        <v>17</v>
      </c>
      <c r="B380" t="s">
        <v>391</v>
      </c>
      <c r="C380" t="s">
        <v>48</v>
      </c>
      <c r="D380">
        <v>2022</v>
      </c>
      <c r="E380" t="s">
        <v>20</v>
      </c>
      <c r="F380" t="s">
        <v>21</v>
      </c>
      <c r="G380" t="s">
        <v>15</v>
      </c>
      <c r="H380" t="s">
        <v>22</v>
      </c>
      <c r="I380">
        <v>0.15601263100000001</v>
      </c>
      <c r="J380">
        <v>21.25</v>
      </c>
      <c r="K380">
        <v>177.33699999999999</v>
      </c>
      <c r="L380">
        <v>5</v>
      </c>
    </row>
    <row r="381" spans="1:12" hidden="1" x14ac:dyDescent="0.3">
      <c r="A381" t="s">
        <v>17</v>
      </c>
      <c r="B381" t="s">
        <v>392</v>
      </c>
      <c r="C381" t="s">
        <v>32</v>
      </c>
      <c r="D381">
        <v>2022</v>
      </c>
      <c r="E381" t="s">
        <v>20</v>
      </c>
      <c r="F381" t="s">
        <v>21</v>
      </c>
      <c r="G381" t="s">
        <v>15</v>
      </c>
      <c r="H381" t="s">
        <v>22</v>
      </c>
      <c r="I381">
        <v>0</v>
      </c>
      <c r="J381">
        <v>7.97</v>
      </c>
      <c r="K381">
        <v>172.04220000000001</v>
      </c>
      <c r="L381">
        <v>5</v>
      </c>
    </row>
    <row r="382" spans="1:12" hidden="1" x14ac:dyDescent="0.3">
      <c r="A382" t="s">
        <v>17</v>
      </c>
      <c r="B382" t="s">
        <v>333</v>
      </c>
      <c r="C382" t="s">
        <v>32</v>
      </c>
      <c r="D382">
        <v>2022</v>
      </c>
      <c r="E382" t="s">
        <v>20</v>
      </c>
      <c r="F382" t="s">
        <v>21</v>
      </c>
      <c r="G382" t="s">
        <v>15</v>
      </c>
      <c r="H382" t="s">
        <v>22</v>
      </c>
      <c r="I382">
        <v>6.3146491999999999E-2</v>
      </c>
      <c r="J382">
        <v>12.65</v>
      </c>
      <c r="K382">
        <v>159.65780000000001</v>
      </c>
      <c r="L382">
        <v>5</v>
      </c>
    </row>
    <row r="383" spans="1:12" hidden="1" x14ac:dyDescent="0.3">
      <c r="A383" t="s">
        <v>10</v>
      </c>
      <c r="B383" t="s">
        <v>337</v>
      </c>
      <c r="C383" t="s">
        <v>57</v>
      </c>
      <c r="D383">
        <v>2022</v>
      </c>
      <c r="E383" t="s">
        <v>20</v>
      </c>
      <c r="F383" t="s">
        <v>21</v>
      </c>
      <c r="G383" t="s">
        <v>15</v>
      </c>
      <c r="H383" t="s">
        <v>22</v>
      </c>
      <c r="I383">
        <v>0.114318263</v>
      </c>
      <c r="J383">
        <v>12.8</v>
      </c>
      <c r="K383">
        <v>142.28380000000001</v>
      </c>
      <c r="L383">
        <v>5</v>
      </c>
    </row>
    <row r="384" spans="1:12" hidden="1" x14ac:dyDescent="0.3">
      <c r="A384" t="s">
        <v>10</v>
      </c>
      <c r="B384" t="s">
        <v>393</v>
      </c>
      <c r="C384" t="s">
        <v>28</v>
      </c>
      <c r="D384">
        <v>2022</v>
      </c>
      <c r="E384" t="s">
        <v>20</v>
      </c>
      <c r="F384" t="s">
        <v>21</v>
      </c>
      <c r="G384" t="s">
        <v>15</v>
      </c>
      <c r="H384" t="s">
        <v>22</v>
      </c>
      <c r="I384">
        <v>2.9283080999999999E-2</v>
      </c>
      <c r="J384">
        <v>9.6950000000000003</v>
      </c>
      <c r="K384">
        <v>175.137</v>
      </c>
      <c r="L384">
        <v>5</v>
      </c>
    </row>
    <row r="385" spans="1:12" hidden="1" x14ac:dyDescent="0.3">
      <c r="A385" t="s">
        <v>10</v>
      </c>
      <c r="B385" t="s">
        <v>394</v>
      </c>
      <c r="C385" t="s">
        <v>28</v>
      </c>
      <c r="D385">
        <v>2022</v>
      </c>
      <c r="E385" t="s">
        <v>20</v>
      </c>
      <c r="F385" t="s">
        <v>21</v>
      </c>
      <c r="G385" t="s">
        <v>15</v>
      </c>
      <c r="H385" t="s">
        <v>22</v>
      </c>
      <c r="I385">
        <v>3.0211742E-2</v>
      </c>
      <c r="J385">
        <v>13</v>
      </c>
      <c r="K385">
        <v>59.322000000000003</v>
      </c>
      <c r="L385">
        <v>5</v>
      </c>
    </row>
    <row r="386" spans="1:12" hidden="1" x14ac:dyDescent="0.3">
      <c r="A386" t="s">
        <v>10</v>
      </c>
      <c r="B386" t="s">
        <v>395</v>
      </c>
      <c r="C386" t="s">
        <v>28</v>
      </c>
      <c r="D386">
        <v>2022</v>
      </c>
      <c r="E386" t="s">
        <v>20</v>
      </c>
      <c r="F386" t="s">
        <v>21</v>
      </c>
      <c r="G386" t="s">
        <v>15</v>
      </c>
      <c r="H386" t="s">
        <v>22</v>
      </c>
      <c r="I386">
        <v>0</v>
      </c>
      <c r="J386">
        <v>14.5</v>
      </c>
      <c r="K386">
        <v>41.045400000000001</v>
      </c>
      <c r="L386">
        <v>5</v>
      </c>
    </row>
    <row r="387" spans="1:12" hidden="1" x14ac:dyDescent="0.3">
      <c r="A387" t="s">
        <v>10</v>
      </c>
      <c r="B387" t="s">
        <v>396</v>
      </c>
      <c r="C387" t="s">
        <v>28</v>
      </c>
      <c r="D387">
        <v>2022</v>
      </c>
      <c r="E387" t="s">
        <v>20</v>
      </c>
      <c r="F387" t="s">
        <v>21</v>
      </c>
      <c r="G387" t="s">
        <v>15</v>
      </c>
      <c r="H387" t="s">
        <v>22</v>
      </c>
      <c r="I387">
        <v>0.16209305900000001</v>
      </c>
      <c r="J387">
        <v>15</v>
      </c>
      <c r="K387">
        <v>182.5266</v>
      </c>
      <c r="L387">
        <v>5</v>
      </c>
    </row>
    <row r="388" spans="1:12" hidden="1" x14ac:dyDescent="0.3">
      <c r="A388" t="s">
        <v>10</v>
      </c>
      <c r="B388" t="s">
        <v>397</v>
      </c>
      <c r="C388" t="s">
        <v>67</v>
      </c>
      <c r="D388">
        <v>2022</v>
      </c>
      <c r="E388" t="s">
        <v>20</v>
      </c>
      <c r="F388" t="s">
        <v>21</v>
      </c>
      <c r="G388" t="s">
        <v>15</v>
      </c>
      <c r="H388" t="s">
        <v>22</v>
      </c>
      <c r="I388">
        <v>0.184041545</v>
      </c>
      <c r="J388">
        <v>18.25</v>
      </c>
      <c r="K388">
        <v>110.157</v>
      </c>
      <c r="L388">
        <v>5</v>
      </c>
    </row>
    <row r="389" spans="1:12" hidden="1" x14ac:dyDescent="0.3">
      <c r="A389" t="s">
        <v>10</v>
      </c>
      <c r="B389" t="s">
        <v>398</v>
      </c>
      <c r="C389" t="s">
        <v>24</v>
      </c>
      <c r="D389">
        <v>2022</v>
      </c>
      <c r="E389" t="s">
        <v>20</v>
      </c>
      <c r="F389" t="s">
        <v>21</v>
      </c>
      <c r="G389" t="s">
        <v>15</v>
      </c>
      <c r="H389" t="s">
        <v>22</v>
      </c>
      <c r="I389">
        <v>1.1419301E-2</v>
      </c>
      <c r="J389">
        <v>6.1150000000000002</v>
      </c>
      <c r="K389">
        <v>91.0488</v>
      </c>
      <c r="L389">
        <v>5</v>
      </c>
    </row>
    <row r="390" spans="1:12" hidden="1"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hidden="1"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hidden="1"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hidden="1" x14ac:dyDescent="0.3">
      <c r="A393" t="s">
        <v>10</v>
      </c>
      <c r="B393" t="s">
        <v>402</v>
      </c>
      <c r="C393" t="s">
        <v>48</v>
      </c>
      <c r="D393">
        <v>2022</v>
      </c>
      <c r="E393" t="s">
        <v>20</v>
      </c>
      <c r="F393" t="s">
        <v>21</v>
      </c>
      <c r="G393" t="s">
        <v>15</v>
      </c>
      <c r="H393" t="s">
        <v>22</v>
      </c>
      <c r="I393">
        <v>9.9792709999999996E-3</v>
      </c>
      <c r="J393">
        <v>14.85</v>
      </c>
      <c r="K393">
        <v>155.76300000000001</v>
      </c>
      <c r="L393">
        <v>5</v>
      </c>
    </row>
    <row r="394" spans="1:12" hidden="1" x14ac:dyDescent="0.3">
      <c r="A394" t="s">
        <v>10</v>
      </c>
      <c r="B394" t="s">
        <v>403</v>
      </c>
      <c r="C394" t="s">
        <v>48</v>
      </c>
      <c r="D394">
        <v>2022</v>
      </c>
      <c r="E394" t="s">
        <v>20</v>
      </c>
      <c r="F394" t="s">
        <v>21</v>
      </c>
      <c r="G394" t="s">
        <v>15</v>
      </c>
      <c r="H394" t="s">
        <v>22</v>
      </c>
      <c r="I394">
        <v>3.8685176000000002E-2</v>
      </c>
      <c r="J394">
        <v>16.7</v>
      </c>
      <c r="K394">
        <v>146.61019999999999</v>
      </c>
      <c r="L394">
        <v>5</v>
      </c>
    </row>
    <row r="395" spans="1:12" hidden="1" x14ac:dyDescent="0.3">
      <c r="A395" t="s">
        <v>17</v>
      </c>
      <c r="B395" t="s">
        <v>201</v>
      </c>
      <c r="C395" t="s">
        <v>28</v>
      </c>
      <c r="D395">
        <v>2018</v>
      </c>
      <c r="E395" t="s">
        <v>45</v>
      </c>
      <c r="F395" t="s">
        <v>21</v>
      </c>
      <c r="G395" t="s">
        <v>15</v>
      </c>
      <c r="H395" t="s">
        <v>46</v>
      </c>
      <c r="I395">
        <v>8.9243504000000001E-2</v>
      </c>
      <c r="K395">
        <v>139.24959999999999</v>
      </c>
      <c r="L395">
        <v>5</v>
      </c>
    </row>
    <row r="396" spans="1:12" hidden="1" x14ac:dyDescent="0.3">
      <c r="A396" t="s">
        <v>17</v>
      </c>
      <c r="B396" t="s">
        <v>404</v>
      </c>
      <c r="C396" t="s">
        <v>28</v>
      </c>
      <c r="D396">
        <v>2018</v>
      </c>
      <c r="E396" t="s">
        <v>45</v>
      </c>
      <c r="F396" t="s">
        <v>21</v>
      </c>
      <c r="G396" t="s">
        <v>15</v>
      </c>
      <c r="H396" t="s">
        <v>46</v>
      </c>
      <c r="I396">
        <v>2.6552056000000001E-2</v>
      </c>
      <c r="K396">
        <v>56.224600000000002</v>
      </c>
      <c r="L396">
        <v>5</v>
      </c>
    </row>
    <row r="397" spans="1:12" hidden="1" x14ac:dyDescent="0.3">
      <c r="A397" t="s">
        <v>17</v>
      </c>
      <c r="B397" t="s">
        <v>405</v>
      </c>
      <c r="C397" t="s">
        <v>24</v>
      </c>
      <c r="D397">
        <v>2018</v>
      </c>
      <c r="E397" t="s">
        <v>45</v>
      </c>
      <c r="F397" t="s">
        <v>21</v>
      </c>
      <c r="G397" t="s">
        <v>15</v>
      </c>
      <c r="H397" t="s">
        <v>46</v>
      </c>
      <c r="I397">
        <v>8.7929070000000008E-3</v>
      </c>
      <c r="K397">
        <v>96.738399999999999</v>
      </c>
      <c r="L397">
        <v>5</v>
      </c>
    </row>
    <row r="398" spans="1:12" hidden="1" x14ac:dyDescent="0.3">
      <c r="A398" t="s">
        <v>17</v>
      </c>
      <c r="B398" t="s">
        <v>406</v>
      </c>
      <c r="C398" t="s">
        <v>24</v>
      </c>
      <c r="D398">
        <v>2018</v>
      </c>
      <c r="E398" t="s">
        <v>45</v>
      </c>
      <c r="F398" t="s">
        <v>21</v>
      </c>
      <c r="G398" t="s">
        <v>15</v>
      </c>
      <c r="H398" t="s">
        <v>46</v>
      </c>
      <c r="I398">
        <v>5.3038775000000003E-2</v>
      </c>
      <c r="K398">
        <v>59.590400000000002</v>
      </c>
      <c r="L398">
        <v>5</v>
      </c>
    </row>
    <row r="399" spans="1:12" hidden="1" x14ac:dyDescent="0.3">
      <c r="A399" t="s">
        <v>17</v>
      </c>
      <c r="B399" t="s">
        <v>407</v>
      </c>
      <c r="C399" t="s">
        <v>24</v>
      </c>
      <c r="D399">
        <v>2018</v>
      </c>
      <c r="E399" t="s">
        <v>45</v>
      </c>
      <c r="F399" t="s">
        <v>21</v>
      </c>
      <c r="G399" t="s">
        <v>15</v>
      </c>
      <c r="H399" t="s">
        <v>46</v>
      </c>
      <c r="I399">
        <v>3.2470107999999998E-2</v>
      </c>
      <c r="K399">
        <v>148.9392</v>
      </c>
      <c r="L399">
        <v>5</v>
      </c>
    </row>
    <row r="400" spans="1:12" hidden="1" x14ac:dyDescent="0.3">
      <c r="A400" t="s">
        <v>17</v>
      </c>
      <c r="B400" t="s">
        <v>408</v>
      </c>
      <c r="C400" t="s">
        <v>24</v>
      </c>
      <c r="D400">
        <v>2018</v>
      </c>
      <c r="E400" t="s">
        <v>45</v>
      </c>
      <c r="F400" t="s">
        <v>21</v>
      </c>
      <c r="G400" t="s">
        <v>15</v>
      </c>
      <c r="H400" t="s">
        <v>46</v>
      </c>
      <c r="I400">
        <v>9.5331432999999993E-2</v>
      </c>
      <c r="K400">
        <v>125.56780000000001</v>
      </c>
      <c r="L400">
        <v>5</v>
      </c>
    </row>
    <row r="401" spans="1:12" hidden="1" x14ac:dyDescent="0.3">
      <c r="A401" t="s">
        <v>17</v>
      </c>
      <c r="B401" t="s">
        <v>409</v>
      </c>
      <c r="C401" t="s">
        <v>12</v>
      </c>
      <c r="D401">
        <v>2018</v>
      </c>
      <c r="E401" t="s">
        <v>45</v>
      </c>
      <c r="F401" t="s">
        <v>21</v>
      </c>
      <c r="G401" t="s">
        <v>15</v>
      </c>
      <c r="H401" t="s">
        <v>46</v>
      </c>
      <c r="I401">
        <v>0</v>
      </c>
      <c r="K401">
        <v>231.96420000000001</v>
      </c>
      <c r="L401">
        <v>5</v>
      </c>
    </row>
    <row r="402" spans="1:12" hidden="1" x14ac:dyDescent="0.3">
      <c r="A402" t="s">
        <v>17</v>
      </c>
      <c r="B402" t="s">
        <v>43</v>
      </c>
      <c r="C402" t="s">
        <v>12</v>
      </c>
      <c r="D402">
        <v>2018</v>
      </c>
      <c r="E402" t="s">
        <v>45</v>
      </c>
      <c r="F402" t="s">
        <v>21</v>
      </c>
      <c r="G402" t="s">
        <v>15</v>
      </c>
      <c r="H402" t="s">
        <v>46</v>
      </c>
      <c r="I402">
        <v>2.4032484E-2</v>
      </c>
      <c r="K402">
        <v>124.973</v>
      </c>
      <c r="L402">
        <v>5</v>
      </c>
    </row>
    <row r="403" spans="1:12" hidden="1" x14ac:dyDescent="0.3">
      <c r="A403" t="s">
        <v>17</v>
      </c>
      <c r="B403" t="s">
        <v>60</v>
      </c>
      <c r="C403" t="s">
        <v>61</v>
      </c>
      <c r="D403">
        <v>2018</v>
      </c>
      <c r="E403" t="s">
        <v>45</v>
      </c>
      <c r="F403" t="s">
        <v>21</v>
      </c>
      <c r="G403" t="s">
        <v>15</v>
      </c>
      <c r="H403" t="s">
        <v>46</v>
      </c>
      <c r="I403">
        <v>1.6745263999999999E-2</v>
      </c>
      <c r="K403">
        <v>180.76599999999999</v>
      </c>
      <c r="L403">
        <v>5</v>
      </c>
    </row>
    <row r="404" spans="1:12" hidden="1" x14ac:dyDescent="0.3">
      <c r="A404" t="s">
        <v>17</v>
      </c>
      <c r="B404" t="s">
        <v>410</v>
      </c>
      <c r="C404" t="s">
        <v>19</v>
      </c>
      <c r="D404">
        <v>2018</v>
      </c>
      <c r="E404" t="s">
        <v>45</v>
      </c>
      <c r="F404" t="s">
        <v>21</v>
      </c>
      <c r="G404" t="s">
        <v>15</v>
      </c>
      <c r="H404" t="s">
        <v>46</v>
      </c>
      <c r="I404">
        <v>5.8198141000000002E-2</v>
      </c>
      <c r="K404">
        <v>110.45440000000001</v>
      </c>
      <c r="L404">
        <v>5</v>
      </c>
    </row>
    <row r="405" spans="1:12" hidden="1" x14ac:dyDescent="0.3">
      <c r="A405" t="s">
        <v>17</v>
      </c>
      <c r="B405" t="s">
        <v>411</v>
      </c>
      <c r="C405" t="s">
        <v>42</v>
      </c>
      <c r="D405">
        <v>2018</v>
      </c>
      <c r="E405" t="s">
        <v>45</v>
      </c>
      <c r="F405" t="s">
        <v>21</v>
      </c>
      <c r="G405" t="s">
        <v>15</v>
      </c>
      <c r="H405" t="s">
        <v>46</v>
      </c>
      <c r="I405">
        <v>9.2564193000000003E-2</v>
      </c>
      <c r="K405">
        <v>53.495600000000003</v>
      </c>
      <c r="L405">
        <v>5</v>
      </c>
    </row>
    <row r="406" spans="1:12" hidden="1" x14ac:dyDescent="0.3">
      <c r="A406" t="s">
        <v>17</v>
      </c>
      <c r="B406" t="s">
        <v>412</v>
      </c>
      <c r="C406" t="s">
        <v>42</v>
      </c>
      <c r="D406">
        <v>2018</v>
      </c>
      <c r="E406" t="s">
        <v>45</v>
      </c>
      <c r="F406" t="s">
        <v>21</v>
      </c>
      <c r="G406" t="s">
        <v>15</v>
      </c>
      <c r="H406" t="s">
        <v>46</v>
      </c>
      <c r="I406">
        <v>0.12929931</v>
      </c>
      <c r="K406">
        <v>178.23699999999999</v>
      </c>
      <c r="L406">
        <v>5</v>
      </c>
    </row>
    <row r="407" spans="1:12" hidden="1" x14ac:dyDescent="0.3">
      <c r="A407" t="s">
        <v>17</v>
      </c>
      <c r="B407" t="s">
        <v>413</v>
      </c>
      <c r="C407" t="s">
        <v>42</v>
      </c>
      <c r="D407">
        <v>2018</v>
      </c>
      <c r="E407" t="s">
        <v>45</v>
      </c>
      <c r="F407" t="s">
        <v>21</v>
      </c>
      <c r="G407" t="s">
        <v>15</v>
      </c>
      <c r="H407" t="s">
        <v>46</v>
      </c>
      <c r="I407">
        <v>7.3879939000000006E-2</v>
      </c>
      <c r="K407">
        <v>94.046199999999999</v>
      </c>
      <c r="L407">
        <v>5</v>
      </c>
    </row>
    <row r="408" spans="1:12" hidden="1" x14ac:dyDescent="0.3">
      <c r="A408" t="s">
        <v>17</v>
      </c>
      <c r="B408" t="s">
        <v>380</v>
      </c>
      <c r="C408" t="s">
        <v>42</v>
      </c>
      <c r="D408">
        <v>2018</v>
      </c>
      <c r="E408" t="s">
        <v>45</v>
      </c>
      <c r="F408" t="s">
        <v>21</v>
      </c>
      <c r="G408" t="s">
        <v>15</v>
      </c>
      <c r="H408" t="s">
        <v>46</v>
      </c>
      <c r="I408">
        <v>7.6183666999999997E-2</v>
      </c>
      <c r="K408">
        <v>245.64599999999999</v>
      </c>
      <c r="L408">
        <v>5</v>
      </c>
    </row>
    <row r="409" spans="1:12" hidden="1" x14ac:dyDescent="0.3">
      <c r="A409" t="s">
        <v>17</v>
      </c>
      <c r="B409" t="s">
        <v>115</v>
      </c>
      <c r="C409" t="s">
        <v>42</v>
      </c>
      <c r="D409">
        <v>2018</v>
      </c>
      <c r="E409" t="s">
        <v>45</v>
      </c>
      <c r="F409" t="s">
        <v>21</v>
      </c>
      <c r="G409" t="s">
        <v>15</v>
      </c>
      <c r="H409" t="s">
        <v>46</v>
      </c>
      <c r="I409">
        <v>6.6969525000000002E-2</v>
      </c>
      <c r="K409">
        <v>39.279600000000002</v>
      </c>
      <c r="L409">
        <v>5</v>
      </c>
    </row>
    <row r="410" spans="1:12" hidden="1" x14ac:dyDescent="0.3">
      <c r="A410" t="s">
        <v>17</v>
      </c>
      <c r="B410" t="s">
        <v>382</v>
      </c>
      <c r="C410" t="s">
        <v>42</v>
      </c>
      <c r="D410">
        <v>2018</v>
      </c>
      <c r="E410" t="s">
        <v>45</v>
      </c>
      <c r="F410" t="s">
        <v>21</v>
      </c>
      <c r="G410" t="s">
        <v>15</v>
      </c>
      <c r="H410" t="s">
        <v>46</v>
      </c>
      <c r="I410">
        <v>1.4153743E-2</v>
      </c>
      <c r="K410">
        <v>145.64179999999999</v>
      </c>
      <c r="L410">
        <v>5</v>
      </c>
    </row>
    <row r="411" spans="1:12" hidden="1" x14ac:dyDescent="0.3">
      <c r="A411" t="s">
        <v>17</v>
      </c>
      <c r="B411" t="s">
        <v>414</v>
      </c>
      <c r="C411" t="s">
        <v>42</v>
      </c>
      <c r="D411">
        <v>2018</v>
      </c>
      <c r="E411" t="s">
        <v>45</v>
      </c>
      <c r="F411" t="s">
        <v>21</v>
      </c>
      <c r="G411" t="s">
        <v>15</v>
      </c>
      <c r="H411" t="s">
        <v>46</v>
      </c>
      <c r="I411">
        <v>1.9412192000000002E-2</v>
      </c>
      <c r="K411">
        <v>166.54740000000001</v>
      </c>
      <c r="L411">
        <v>5</v>
      </c>
    </row>
    <row r="412" spans="1:12" hidden="1" x14ac:dyDescent="0.3">
      <c r="A412" t="s">
        <v>17</v>
      </c>
      <c r="B412" t="s">
        <v>415</v>
      </c>
      <c r="C412" t="s">
        <v>64</v>
      </c>
      <c r="D412">
        <v>2018</v>
      </c>
      <c r="E412" t="s">
        <v>45</v>
      </c>
      <c r="F412" t="s">
        <v>21</v>
      </c>
      <c r="G412" t="s">
        <v>15</v>
      </c>
      <c r="H412" t="s">
        <v>46</v>
      </c>
      <c r="I412">
        <v>0.117607719</v>
      </c>
      <c r="K412">
        <v>55.258800000000001</v>
      </c>
      <c r="L412">
        <v>5</v>
      </c>
    </row>
    <row r="413" spans="1:12" hidden="1" x14ac:dyDescent="0.3">
      <c r="A413" t="s">
        <v>17</v>
      </c>
      <c r="B413" t="s">
        <v>416</v>
      </c>
      <c r="C413" t="s">
        <v>48</v>
      </c>
      <c r="D413">
        <v>2018</v>
      </c>
      <c r="E413" t="s">
        <v>45</v>
      </c>
      <c r="F413" t="s">
        <v>21</v>
      </c>
      <c r="G413" t="s">
        <v>15</v>
      </c>
      <c r="H413" t="s">
        <v>46</v>
      </c>
      <c r="I413">
        <v>0.14057197099999999</v>
      </c>
      <c r="K413">
        <v>154.7998</v>
      </c>
      <c r="L413">
        <v>5</v>
      </c>
    </row>
    <row r="414" spans="1:12" hidden="1" x14ac:dyDescent="0.3">
      <c r="A414" t="s">
        <v>17</v>
      </c>
      <c r="B414" t="s">
        <v>417</v>
      </c>
      <c r="C414" t="s">
        <v>48</v>
      </c>
      <c r="D414">
        <v>2018</v>
      </c>
      <c r="E414" t="s">
        <v>45</v>
      </c>
      <c r="F414" t="s">
        <v>21</v>
      </c>
      <c r="G414" t="s">
        <v>15</v>
      </c>
      <c r="H414" t="s">
        <v>46</v>
      </c>
      <c r="I414">
        <v>9.9478450999999996E-2</v>
      </c>
      <c r="K414">
        <v>194.4452</v>
      </c>
      <c r="L414">
        <v>5</v>
      </c>
    </row>
    <row r="415" spans="1:12" hidden="1" x14ac:dyDescent="0.3">
      <c r="A415" t="s">
        <v>17</v>
      </c>
      <c r="B415" t="s">
        <v>418</v>
      </c>
      <c r="C415" t="s">
        <v>48</v>
      </c>
      <c r="D415">
        <v>2018</v>
      </c>
      <c r="E415" t="s">
        <v>45</v>
      </c>
      <c r="F415" t="s">
        <v>21</v>
      </c>
      <c r="G415" t="s">
        <v>15</v>
      </c>
      <c r="H415" t="s">
        <v>46</v>
      </c>
      <c r="I415">
        <v>3.3725743000000002E-2</v>
      </c>
      <c r="K415">
        <v>211.6902</v>
      </c>
      <c r="L415">
        <v>5</v>
      </c>
    </row>
    <row r="416" spans="1:12" hidden="1" x14ac:dyDescent="0.3">
      <c r="A416" t="s">
        <v>17</v>
      </c>
      <c r="B416" t="s">
        <v>356</v>
      </c>
      <c r="C416" t="s">
        <v>32</v>
      </c>
      <c r="D416">
        <v>2018</v>
      </c>
      <c r="E416" t="s">
        <v>45</v>
      </c>
      <c r="F416" t="s">
        <v>21</v>
      </c>
      <c r="G416" t="s">
        <v>15</v>
      </c>
      <c r="H416" t="s">
        <v>46</v>
      </c>
      <c r="I416">
        <v>5.3113721000000003E-2</v>
      </c>
      <c r="K416">
        <v>44.377000000000002</v>
      </c>
      <c r="L416">
        <v>5</v>
      </c>
    </row>
    <row r="417" spans="1:12" hidden="1" x14ac:dyDescent="0.3">
      <c r="A417" t="s">
        <v>10</v>
      </c>
      <c r="B417" t="s">
        <v>419</v>
      </c>
      <c r="C417" t="s">
        <v>95</v>
      </c>
      <c r="D417">
        <v>2018</v>
      </c>
      <c r="E417" t="s">
        <v>45</v>
      </c>
      <c r="F417" t="s">
        <v>21</v>
      </c>
      <c r="G417" t="s">
        <v>15</v>
      </c>
      <c r="H417" t="s">
        <v>46</v>
      </c>
      <c r="I417">
        <v>0</v>
      </c>
      <c r="K417">
        <v>165.58680000000001</v>
      </c>
      <c r="L417">
        <v>5</v>
      </c>
    </row>
    <row r="418" spans="1:12" hidden="1" x14ac:dyDescent="0.3">
      <c r="A418" t="s">
        <v>10</v>
      </c>
      <c r="B418" t="s">
        <v>420</v>
      </c>
      <c r="C418" t="s">
        <v>95</v>
      </c>
      <c r="D418">
        <v>2018</v>
      </c>
      <c r="E418" t="s">
        <v>45</v>
      </c>
      <c r="F418" t="s">
        <v>21</v>
      </c>
      <c r="G418" t="s">
        <v>15</v>
      </c>
      <c r="H418" t="s">
        <v>46</v>
      </c>
      <c r="I418">
        <v>6.2954719999999999E-3</v>
      </c>
      <c r="K418">
        <v>122.4098</v>
      </c>
      <c r="L418">
        <v>5</v>
      </c>
    </row>
    <row r="419" spans="1:12" hidden="1" x14ac:dyDescent="0.3">
      <c r="A419" t="s">
        <v>10</v>
      </c>
      <c r="B419" t="s">
        <v>421</v>
      </c>
      <c r="C419" t="s">
        <v>95</v>
      </c>
      <c r="D419">
        <v>2018</v>
      </c>
      <c r="E419" t="s">
        <v>45</v>
      </c>
      <c r="F419" t="s">
        <v>21</v>
      </c>
      <c r="G419" t="s">
        <v>15</v>
      </c>
      <c r="H419" t="s">
        <v>46</v>
      </c>
      <c r="I419">
        <v>0.13948429200000001</v>
      </c>
      <c r="K419">
        <v>94.311999999999998</v>
      </c>
      <c r="L419">
        <v>5</v>
      </c>
    </row>
    <row r="420" spans="1:12" hidden="1" x14ac:dyDescent="0.3">
      <c r="A420" t="s">
        <v>10</v>
      </c>
      <c r="B420" t="s">
        <v>422</v>
      </c>
      <c r="C420" t="s">
        <v>74</v>
      </c>
      <c r="D420">
        <v>2018</v>
      </c>
      <c r="E420" t="s">
        <v>45</v>
      </c>
      <c r="F420" t="s">
        <v>21</v>
      </c>
      <c r="G420" t="s">
        <v>15</v>
      </c>
      <c r="H420" t="s">
        <v>46</v>
      </c>
      <c r="I420">
        <v>0.15607236099999999</v>
      </c>
      <c r="K420">
        <v>169.34739999999999</v>
      </c>
      <c r="L420">
        <v>5</v>
      </c>
    </row>
    <row r="421" spans="1:12" hidden="1" x14ac:dyDescent="0.3">
      <c r="A421" t="s">
        <v>10</v>
      </c>
      <c r="B421" t="s">
        <v>423</v>
      </c>
      <c r="C421" t="s">
        <v>28</v>
      </c>
      <c r="D421">
        <v>2018</v>
      </c>
      <c r="E421" t="s">
        <v>45</v>
      </c>
      <c r="F421" t="s">
        <v>21</v>
      </c>
      <c r="G421" t="s">
        <v>15</v>
      </c>
      <c r="H421" t="s">
        <v>46</v>
      </c>
      <c r="I421">
        <v>0.102226474</v>
      </c>
      <c r="K421">
        <v>91.311999999999998</v>
      </c>
      <c r="L421">
        <v>5</v>
      </c>
    </row>
    <row r="422" spans="1:12" hidden="1" x14ac:dyDescent="0.3">
      <c r="A422" t="s">
        <v>10</v>
      </c>
      <c r="B422" t="s">
        <v>396</v>
      </c>
      <c r="C422" t="s">
        <v>28</v>
      </c>
      <c r="D422">
        <v>2018</v>
      </c>
      <c r="E422" t="s">
        <v>45</v>
      </c>
      <c r="F422" t="s">
        <v>21</v>
      </c>
      <c r="G422" t="s">
        <v>15</v>
      </c>
      <c r="H422" t="s">
        <v>46</v>
      </c>
      <c r="I422">
        <v>0.16065368199999999</v>
      </c>
      <c r="K422">
        <v>185.22659999999999</v>
      </c>
      <c r="L422">
        <v>5</v>
      </c>
    </row>
    <row r="423" spans="1:12" hidden="1" x14ac:dyDescent="0.3">
      <c r="A423" t="s">
        <v>10</v>
      </c>
      <c r="B423" t="s">
        <v>424</v>
      </c>
      <c r="C423" t="s">
        <v>67</v>
      </c>
      <c r="D423">
        <v>2018</v>
      </c>
      <c r="E423" t="s">
        <v>45</v>
      </c>
      <c r="F423" t="s">
        <v>21</v>
      </c>
      <c r="G423" t="s">
        <v>15</v>
      </c>
      <c r="H423" t="s">
        <v>46</v>
      </c>
      <c r="I423">
        <v>3.7962695999999997E-2</v>
      </c>
      <c r="K423">
        <v>97.572599999999994</v>
      </c>
      <c r="L423">
        <v>5</v>
      </c>
    </row>
    <row r="424" spans="1:12" hidden="1" x14ac:dyDescent="0.3">
      <c r="A424" t="s">
        <v>10</v>
      </c>
      <c r="B424" t="s">
        <v>425</v>
      </c>
      <c r="C424" t="s">
        <v>24</v>
      </c>
      <c r="D424">
        <v>2018</v>
      </c>
      <c r="E424" t="s">
        <v>45</v>
      </c>
      <c r="F424" t="s">
        <v>21</v>
      </c>
      <c r="G424" t="s">
        <v>15</v>
      </c>
      <c r="H424" t="s">
        <v>46</v>
      </c>
      <c r="I424">
        <v>9.0473389000000001E-2</v>
      </c>
      <c r="K424">
        <v>229.79839999999999</v>
      </c>
      <c r="L424">
        <v>5</v>
      </c>
    </row>
    <row r="425" spans="1:12" hidden="1" x14ac:dyDescent="0.3">
      <c r="A425" t="s">
        <v>10</v>
      </c>
      <c r="B425" t="s">
        <v>426</v>
      </c>
      <c r="C425" t="s">
        <v>12</v>
      </c>
      <c r="D425">
        <v>2018</v>
      </c>
      <c r="E425" t="s">
        <v>45</v>
      </c>
      <c r="F425" t="s">
        <v>21</v>
      </c>
      <c r="G425" t="s">
        <v>15</v>
      </c>
      <c r="H425" t="s">
        <v>46</v>
      </c>
      <c r="I425">
        <v>0.14433849300000001</v>
      </c>
      <c r="K425">
        <v>172.108</v>
      </c>
      <c r="L425">
        <v>5</v>
      </c>
    </row>
    <row r="426" spans="1:12" hidden="1" x14ac:dyDescent="0.3">
      <c r="A426" t="s">
        <v>10</v>
      </c>
      <c r="B426" t="s">
        <v>427</v>
      </c>
      <c r="C426" t="s">
        <v>12</v>
      </c>
      <c r="D426">
        <v>2018</v>
      </c>
      <c r="E426" t="s">
        <v>45</v>
      </c>
      <c r="F426" t="s">
        <v>21</v>
      </c>
      <c r="G426" t="s">
        <v>15</v>
      </c>
      <c r="H426" t="s">
        <v>46</v>
      </c>
      <c r="I426">
        <v>3.8313980999999997E-2</v>
      </c>
      <c r="K426">
        <v>109.95699999999999</v>
      </c>
      <c r="L426">
        <v>5</v>
      </c>
    </row>
    <row r="427" spans="1:12" hidden="1" x14ac:dyDescent="0.3">
      <c r="A427" t="s">
        <v>10</v>
      </c>
      <c r="B427" t="s">
        <v>428</v>
      </c>
      <c r="C427" t="s">
        <v>54</v>
      </c>
      <c r="D427">
        <v>2018</v>
      </c>
      <c r="E427" t="s">
        <v>45</v>
      </c>
      <c r="F427" t="s">
        <v>21</v>
      </c>
      <c r="G427" t="s">
        <v>15</v>
      </c>
      <c r="H427" t="s">
        <v>46</v>
      </c>
      <c r="I427">
        <v>0.17262968300000001</v>
      </c>
      <c r="K427">
        <v>148.4708</v>
      </c>
      <c r="L427">
        <v>5</v>
      </c>
    </row>
    <row r="428" spans="1:12" hidden="1" x14ac:dyDescent="0.3">
      <c r="A428" t="s">
        <v>10</v>
      </c>
      <c r="B428" t="s">
        <v>261</v>
      </c>
      <c r="C428" t="s">
        <v>48</v>
      </c>
      <c r="D428">
        <v>2018</v>
      </c>
      <c r="E428" t="s">
        <v>45</v>
      </c>
      <c r="F428" t="s">
        <v>21</v>
      </c>
      <c r="G428" t="s">
        <v>15</v>
      </c>
      <c r="H428" t="s">
        <v>46</v>
      </c>
      <c r="I428">
        <v>1.0928678000000001E-2</v>
      </c>
      <c r="K428">
        <v>167.08420000000001</v>
      </c>
      <c r="L428">
        <v>5</v>
      </c>
    </row>
    <row r="429" spans="1:12" hidden="1"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hidden="1"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hidden="1" x14ac:dyDescent="0.3">
      <c r="A431" t="s">
        <v>17</v>
      </c>
      <c r="B431" t="s">
        <v>36</v>
      </c>
      <c r="C431" t="s">
        <v>24</v>
      </c>
      <c r="D431">
        <v>2018</v>
      </c>
      <c r="E431" t="s">
        <v>138</v>
      </c>
      <c r="F431" t="s">
        <v>14</v>
      </c>
      <c r="G431" t="s">
        <v>26</v>
      </c>
      <c r="H431" t="s">
        <v>40</v>
      </c>
      <c r="I431">
        <v>9.5851689999999993E-3</v>
      </c>
      <c r="K431">
        <v>102.5016</v>
      </c>
      <c r="L431">
        <v>4.9000000000000004</v>
      </c>
    </row>
    <row r="432" spans="1:12" hidden="1"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hidden="1"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hidden="1"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hidden="1" x14ac:dyDescent="0.3">
      <c r="A435" t="s">
        <v>10</v>
      </c>
      <c r="B435" t="s">
        <v>361</v>
      </c>
      <c r="C435" t="s">
        <v>12</v>
      </c>
      <c r="D435">
        <v>2016</v>
      </c>
      <c r="E435" t="s">
        <v>25</v>
      </c>
      <c r="F435" t="s">
        <v>14</v>
      </c>
      <c r="G435" t="s">
        <v>26</v>
      </c>
      <c r="H435" t="s">
        <v>16</v>
      </c>
      <c r="I435">
        <v>0</v>
      </c>
      <c r="J435">
        <v>12.85</v>
      </c>
      <c r="K435">
        <v>252.3382</v>
      </c>
      <c r="L435">
        <v>4.9000000000000004</v>
      </c>
    </row>
    <row r="436" spans="1:12" hidden="1"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hidden="1"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hidden="1"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hidden="1"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hidden="1"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hidden="1"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hidden="1" x14ac:dyDescent="0.3">
      <c r="A442" t="s">
        <v>17</v>
      </c>
      <c r="B442" t="s">
        <v>437</v>
      </c>
      <c r="C442" t="s">
        <v>24</v>
      </c>
      <c r="D442">
        <v>2018</v>
      </c>
      <c r="E442" t="s">
        <v>45</v>
      </c>
      <c r="F442" t="s">
        <v>21</v>
      </c>
      <c r="G442" t="s">
        <v>15</v>
      </c>
      <c r="H442" t="s">
        <v>46</v>
      </c>
      <c r="I442">
        <v>8.8394114999999995E-2</v>
      </c>
      <c r="K442">
        <v>194.74520000000001</v>
      </c>
      <c r="L442">
        <v>4.9000000000000004</v>
      </c>
    </row>
    <row r="443" spans="1:12" hidden="1" x14ac:dyDescent="0.3">
      <c r="A443" t="s">
        <v>17</v>
      </c>
      <c r="B443" t="s">
        <v>438</v>
      </c>
      <c r="C443" t="s">
        <v>19</v>
      </c>
      <c r="D443">
        <v>2018</v>
      </c>
      <c r="E443" t="s">
        <v>45</v>
      </c>
      <c r="F443" t="s">
        <v>21</v>
      </c>
      <c r="G443" t="s">
        <v>15</v>
      </c>
      <c r="H443" t="s">
        <v>46</v>
      </c>
      <c r="I443">
        <v>0</v>
      </c>
      <c r="K443">
        <v>175.40280000000001</v>
      </c>
      <c r="L443">
        <v>4.9000000000000004</v>
      </c>
    </row>
    <row r="444" spans="1:12" hidden="1" x14ac:dyDescent="0.3">
      <c r="A444" t="s">
        <v>10</v>
      </c>
      <c r="B444" t="s">
        <v>439</v>
      </c>
      <c r="C444" t="s">
        <v>48</v>
      </c>
      <c r="D444">
        <v>2012</v>
      </c>
      <c r="E444" t="s">
        <v>13</v>
      </c>
      <c r="F444" t="s">
        <v>14</v>
      </c>
      <c r="G444" t="s">
        <v>15</v>
      </c>
      <c r="H444" t="s">
        <v>16</v>
      </c>
      <c r="I444">
        <v>0.115857223</v>
      </c>
      <c r="J444">
        <v>8.31</v>
      </c>
      <c r="K444">
        <v>179.1028</v>
      </c>
      <c r="L444">
        <v>4.8</v>
      </c>
    </row>
    <row r="445" spans="1:12" hidden="1" x14ac:dyDescent="0.3">
      <c r="A445" t="s">
        <v>17</v>
      </c>
      <c r="B445" t="s">
        <v>440</v>
      </c>
      <c r="C445" t="s">
        <v>64</v>
      </c>
      <c r="D445">
        <v>2011</v>
      </c>
      <c r="E445" t="s">
        <v>39</v>
      </c>
      <c r="F445" t="s">
        <v>21</v>
      </c>
      <c r="G445" t="s">
        <v>26</v>
      </c>
      <c r="H445" t="s">
        <v>40</v>
      </c>
      <c r="I445">
        <v>5.6816464999999997E-2</v>
      </c>
      <c r="J445">
        <v>18.5</v>
      </c>
      <c r="K445">
        <v>132.1284</v>
      </c>
      <c r="L445">
        <v>4.8</v>
      </c>
    </row>
    <row r="446" spans="1:12" hidden="1" x14ac:dyDescent="0.3">
      <c r="A446" t="s">
        <v>10</v>
      </c>
      <c r="B446" t="s">
        <v>441</v>
      </c>
      <c r="C446" t="s">
        <v>24</v>
      </c>
      <c r="D446">
        <v>2011</v>
      </c>
      <c r="E446" t="s">
        <v>39</v>
      </c>
      <c r="F446" t="s">
        <v>21</v>
      </c>
      <c r="G446" t="s">
        <v>26</v>
      </c>
      <c r="H446" t="s">
        <v>40</v>
      </c>
      <c r="I446">
        <v>0.13497562799999999</v>
      </c>
      <c r="J446">
        <v>13.65</v>
      </c>
      <c r="K446">
        <v>260.09359999999998</v>
      </c>
      <c r="L446">
        <v>4.8</v>
      </c>
    </row>
    <row r="447" spans="1:12" hidden="1" x14ac:dyDescent="0.3">
      <c r="A447" t="s">
        <v>10</v>
      </c>
      <c r="B447" t="s">
        <v>442</v>
      </c>
      <c r="C447" t="s">
        <v>24</v>
      </c>
      <c r="D447">
        <v>2022</v>
      </c>
      <c r="E447" t="s">
        <v>20</v>
      </c>
      <c r="F447" t="s">
        <v>21</v>
      </c>
      <c r="G447" t="s">
        <v>15</v>
      </c>
      <c r="H447" t="s">
        <v>22</v>
      </c>
      <c r="I447">
        <v>7.6354361999999995E-2</v>
      </c>
      <c r="J447">
        <v>12.65</v>
      </c>
      <c r="K447">
        <v>192.18459999999999</v>
      </c>
      <c r="L447">
        <v>4.8</v>
      </c>
    </row>
    <row r="448" spans="1:12" hidden="1"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hidden="1"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hidden="1" x14ac:dyDescent="0.3">
      <c r="A450" t="s">
        <v>10</v>
      </c>
      <c r="B450" t="s">
        <v>444</v>
      </c>
      <c r="C450" t="s">
        <v>48</v>
      </c>
      <c r="D450">
        <v>2020</v>
      </c>
      <c r="E450" t="s">
        <v>37</v>
      </c>
      <c r="F450" t="s">
        <v>34</v>
      </c>
      <c r="G450" t="s">
        <v>15</v>
      </c>
      <c r="H450" t="s">
        <v>16</v>
      </c>
      <c r="I450">
        <v>0.16062411600000001</v>
      </c>
      <c r="J450">
        <v>16.5</v>
      </c>
      <c r="K450">
        <v>143.81280000000001</v>
      </c>
      <c r="L450">
        <v>4.8</v>
      </c>
    </row>
    <row r="451" spans="1:12" hidden="1" x14ac:dyDescent="0.3">
      <c r="A451" t="s">
        <v>17</v>
      </c>
      <c r="B451" t="s">
        <v>445</v>
      </c>
      <c r="C451" t="s">
        <v>95</v>
      </c>
      <c r="D451">
        <v>2018</v>
      </c>
      <c r="E451" t="s">
        <v>45</v>
      </c>
      <c r="F451" t="s">
        <v>21</v>
      </c>
      <c r="G451" t="s">
        <v>15</v>
      </c>
      <c r="H451" t="s">
        <v>46</v>
      </c>
      <c r="I451">
        <v>2.1170542000000001E-2</v>
      </c>
      <c r="K451">
        <v>117.61239999999999</v>
      </c>
      <c r="L451">
        <v>4.8</v>
      </c>
    </row>
    <row r="452" spans="1:12" hidden="1" x14ac:dyDescent="0.3">
      <c r="A452" t="s">
        <v>17</v>
      </c>
      <c r="B452" t="s">
        <v>446</v>
      </c>
      <c r="C452" t="s">
        <v>12</v>
      </c>
      <c r="D452">
        <v>2012</v>
      </c>
      <c r="E452" t="s">
        <v>13</v>
      </c>
      <c r="F452" t="s">
        <v>14</v>
      </c>
      <c r="G452" t="s">
        <v>15</v>
      </c>
      <c r="H452" t="s">
        <v>16</v>
      </c>
      <c r="I452">
        <v>0</v>
      </c>
      <c r="J452">
        <v>11.5</v>
      </c>
      <c r="K452">
        <v>128.46520000000001</v>
      </c>
      <c r="L452">
        <v>4.8</v>
      </c>
    </row>
    <row r="453" spans="1:12" hidden="1" x14ac:dyDescent="0.3">
      <c r="A453" t="s">
        <v>17</v>
      </c>
      <c r="B453" t="s">
        <v>447</v>
      </c>
      <c r="C453" t="s">
        <v>12</v>
      </c>
      <c r="D453">
        <v>2012</v>
      </c>
      <c r="E453" t="s">
        <v>13</v>
      </c>
      <c r="F453" t="s">
        <v>14</v>
      </c>
      <c r="G453" t="s">
        <v>15</v>
      </c>
      <c r="H453" t="s">
        <v>16</v>
      </c>
      <c r="I453">
        <v>3.3271818000000002E-2</v>
      </c>
      <c r="J453">
        <v>12.85</v>
      </c>
      <c r="K453">
        <v>196.57679999999999</v>
      </c>
      <c r="L453">
        <v>4.8</v>
      </c>
    </row>
    <row r="454" spans="1:12" hidden="1" x14ac:dyDescent="0.3">
      <c r="A454" t="s">
        <v>17</v>
      </c>
      <c r="B454" t="s">
        <v>448</v>
      </c>
      <c r="C454" t="s">
        <v>42</v>
      </c>
      <c r="D454">
        <v>2012</v>
      </c>
      <c r="E454" t="s">
        <v>13</v>
      </c>
      <c r="F454" t="s">
        <v>14</v>
      </c>
      <c r="G454" t="s">
        <v>15</v>
      </c>
      <c r="H454" t="s">
        <v>16</v>
      </c>
      <c r="I454">
        <v>0.11885886599999999</v>
      </c>
      <c r="J454">
        <v>6.2350000000000003</v>
      </c>
      <c r="K454">
        <v>263.291</v>
      </c>
      <c r="L454">
        <v>4.8</v>
      </c>
    </row>
    <row r="455" spans="1:12" hidden="1" x14ac:dyDescent="0.3">
      <c r="A455" t="s">
        <v>17</v>
      </c>
      <c r="B455" t="s">
        <v>449</v>
      </c>
      <c r="C455" t="s">
        <v>32</v>
      </c>
      <c r="D455">
        <v>2012</v>
      </c>
      <c r="E455" t="s">
        <v>13</v>
      </c>
      <c r="F455" t="s">
        <v>14</v>
      </c>
      <c r="G455" t="s">
        <v>15</v>
      </c>
      <c r="H455" t="s">
        <v>16</v>
      </c>
      <c r="I455">
        <v>7.0890601999999997E-2</v>
      </c>
      <c r="J455">
        <v>4.59</v>
      </c>
      <c r="K455">
        <v>111.68600000000001</v>
      </c>
      <c r="L455">
        <v>4.8</v>
      </c>
    </row>
    <row r="456" spans="1:12" hidden="1" x14ac:dyDescent="0.3">
      <c r="A456" t="s">
        <v>17</v>
      </c>
      <c r="B456" t="s">
        <v>450</v>
      </c>
      <c r="C456" t="s">
        <v>32</v>
      </c>
      <c r="D456">
        <v>2012</v>
      </c>
      <c r="E456" t="s">
        <v>13</v>
      </c>
      <c r="F456" t="s">
        <v>14</v>
      </c>
      <c r="G456" t="s">
        <v>15</v>
      </c>
      <c r="H456" t="s">
        <v>16</v>
      </c>
      <c r="I456">
        <v>6.1159246E-2</v>
      </c>
      <c r="J456">
        <v>7.63</v>
      </c>
      <c r="K456">
        <v>92.543599999999998</v>
      </c>
      <c r="L456">
        <v>4.8</v>
      </c>
    </row>
    <row r="457" spans="1:12" hidden="1" x14ac:dyDescent="0.3">
      <c r="A457" t="s">
        <v>10</v>
      </c>
      <c r="B457" t="s">
        <v>432</v>
      </c>
      <c r="C457" t="s">
        <v>12</v>
      </c>
      <c r="D457">
        <v>2012</v>
      </c>
      <c r="E457" t="s">
        <v>13</v>
      </c>
      <c r="F457" t="s">
        <v>14</v>
      </c>
      <c r="G457" t="s">
        <v>15</v>
      </c>
      <c r="H457" t="s">
        <v>16</v>
      </c>
      <c r="I457">
        <v>5.5391140000000004E-3</v>
      </c>
      <c r="J457">
        <v>11.35</v>
      </c>
      <c r="K457">
        <v>167.87899999999999</v>
      </c>
      <c r="L457">
        <v>4.8</v>
      </c>
    </row>
    <row r="458" spans="1:12" hidden="1" x14ac:dyDescent="0.3">
      <c r="A458" t="s">
        <v>10</v>
      </c>
      <c r="B458" t="s">
        <v>451</v>
      </c>
      <c r="C458" t="s">
        <v>48</v>
      </c>
      <c r="D458">
        <v>2012</v>
      </c>
      <c r="E458" t="s">
        <v>13</v>
      </c>
      <c r="F458" t="s">
        <v>14</v>
      </c>
      <c r="G458" t="s">
        <v>15</v>
      </c>
      <c r="H458" t="s">
        <v>16</v>
      </c>
      <c r="I458">
        <v>9.3801336999999999E-2</v>
      </c>
      <c r="J458">
        <v>11.8</v>
      </c>
      <c r="K458">
        <v>126.07040000000001</v>
      </c>
      <c r="L458">
        <v>4.8</v>
      </c>
    </row>
    <row r="459" spans="1:12" hidden="1" x14ac:dyDescent="0.3">
      <c r="A459" t="s">
        <v>17</v>
      </c>
      <c r="B459" t="s">
        <v>452</v>
      </c>
      <c r="C459" t="s">
        <v>24</v>
      </c>
      <c r="D459">
        <v>2018</v>
      </c>
      <c r="E459" t="s">
        <v>138</v>
      </c>
      <c r="F459" t="s">
        <v>14</v>
      </c>
      <c r="G459" t="s">
        <v>26</v>
      </c>
      <c r="H459" t="s">
        <v>40</v>
      </c>
      <c r="I459">
        <v>0.14359158599999999</v>
      </c>
      <c r="K459">
        <v>213.55340000000001</v>
      </c>
      <c r="L459">
        <v>4.8</v>
      </c>
    </row>
    <row r="460" spans="1:12" hidden="1" x14ac:dyDescent="0.3">
      <c r="A460" t="s">
        <v>17</v>
      </c>
      <c r="B460" t="s">
        <v>453</v>
      </c>
      <c r="C460" t="s">
        <v>95</v>
      </c>
      <c r="D460">
        <v>2018</v>
      </c>
      <c r="E460" t="s">
        <v>138</v>
      </c>
      <c r="F460" t="s">
        <v>14</v>
      </c>
      <c r="G460" t="s">
        <v>26</v>
      </c>
      <c r="H460" t="s">
        <v>40</v>
      </c>
      <c r="I460">
        <v>6.1999647999999997E-2</v>
      </c>
      <c r="K460">
        <v>230.001</v>
      </c>
      <c r="L460">
        <v>4.8</v>
      </c>
    </row>
    <row r="461" spans="1:12" hidden="1" x14ac:dyDescent="0.3">
      <c r="A461" t="s">
        <v>17</v>
      </c>
      <c r="B461" t="s">
        <v>454</v>
      </c>
      <c r="C461" t="s">
        <v>67</v>
      </c>
      <c r="D461">
        <v>2018</v>
      </c>
      <c r="E461" t="s">
        <v>138</v>
      </c>
      <c r="F461" t="s">
        <v>14</v>
      </c>
      <c r="G461" t="s">
        <v>26</v>
      </c>
      <c r="H461" t="s">
        <v>40</v>
      </c>
      <c r="I461">
        <v>0</v>
      </c>
      <c r="K461">
        <v>51.234999999999999</v>
      </c>
      <c r="L461">
        <v>4.8</v>
      </c>
    </row>
    <row r="462" spans="1:12" hidden="1" x14ac:dyDescent="0.3">
      <c r="A462" t="s">
        <v>17</v>
      </c>
      <c r="B462" t="s">
        <v>455</v>
      </c>
      <c r="C462" t="s">
        <v>48</v>
      </c>
      <c r="D462">
        <v>2018</v>
      </c>
      <c r="E462" t="s">
        <v>138</v>
      </c>
      <c r="F462" t="s">
        <v>14</v>
      </c>
      <c r="G462" t="s">
        <v>26</v>
      </c>
      <c r="H462" t="s">
        <v>40</v>
      </c>
      <c r="I462">
        <v>0.16845554900000001</v>
      </c>
      <c r="K462">
        <v>211.06120000000001</v>
      </c>
      <c r="L462">
        <v>4.8</v>
      </c>
    </row>
    <row r="463" spans="1:12" hidden="1" x14ac:dyDescent="0.3">
      <c r="A463" t="s">
        <v>10</v>
      </c>
      <c r="B463" t="s">
        <v>456</v>
      </c>
      <c r="C463" t="s">
        <v>67</v>
      </c>
      <c r="D463">
        <v>2018</v>
      </c>
      <c r="E463" t="s">
        <v>138</v>
      </c>
      <c r="F463" t="s">
        <v>14</v>
      </c>
      <c r="G463" t="s">
        <v>26</v>
      </c>
      <c r="H463" t="s">
        <v>40</v>
      </c>
      <c r="I463">
        <v>6.6006824000000006E-2</v>
      </c>
      <c r="K463">
        <v>126.2704</v>
      </c>
      <c r="L463">
        <v>4.8</v>
      </c>
    </row>
    <row r="464" spans="1:12" hidden="1" x14ac:dyDescent="0.3">
      <c r="A464" t="s">
        <v>10</v>
      </c>
      <c r="B464" t="s">
        <v>457</v>
      </c>
      <c r="C464" t="s">
        <v>54</v>
      </c>
      <c r="D464">
        <v>2018</v>
      </c>
      <c r="E464" t="s">
        <v>138</v>
      </c>
      <c r="F464" t="s">
        <v>14</v>
      </c>
      <c r="G464" t="s">
        <v>26</v>
      </c>
      <c r="H464" t="s">
        <v>40</v>
      </c>
      <c r="I464">
        <v>5.8545606E-2</v>
      </c>
      <c r="K464">
        <v>155.8314</v>
      </c>
      <c r="L464">
        <v>4.8</v>
      </c>
    </row>
    <row r="465" spans="1:12" hidden="1" x14ac:dyDescent="0.3">
      <c r="A465" t="s">
        <v>10</v>
      </c>
      <c r="B465" t="s">
        <v>458</v>
      </c>
      <c r="C465" t="s">
        <v>48</v>
      </c>
      <c r="D465">
        <v>2018</v>
      </c>
      <c r="E465" t="s">
        <v>138</v>
      </c>
      <c r="F465" t="s">
        <v>14</v>
      </c>
      <c r="G465" t="s">
        <v>26</v>
      </c>
      <c r="H465" t="s">
        <v>40</v>
      </c>
      <c r="I465">
        <v>8.0127282999999994E-2</v>
      </c>
      <c r="K465">
        <v>168.7132</v>
      </c>
      <c r="L465">
        <v>4.8</v>
      </c>
    </row>
    <row r="466" spans="1:12" hidden="1" x14ac:dyDescent="0.3">
      <c r="A466" t="s">
        <v>17</v>
      </c>
      <c r="B466" t="s">
        <v>459</v>
      </c>
      <c r="C466" t="s">
        <v>19</v>
      </c>
      <c r="D466">
        <v>2016</v>
      </c>
      <c r="E466" t="s">
        <v>25</v>
      </c>
      <c r="F466" t="s">
        <v>14</v>
      </c>
      <c r="G466" t="s">
        <v>26</v>
      </c>
      <c r="H466" t="s">
        <v>16</v>
      </c>
      <c r="I466">
        <v>1.7038777000000001E-2</v>
      </c>
      <c r="J466">
        <v>14.35</v>
      </c>
      <c r="K466">
        <v>112.5228</v>
      </c>
      <c r="L466">
        <v>4.8</v>
      </c>
    </row>
    <row r="467" spans="1:12" hidden="1" x14ac:dyDescent="0.3">
      <c r="A467" t="s">
        <v>17</v>
      </c>
      <c r="B467" t="s">
        <v>460</v>
      </c>
      <c r="C467" t="s">
        <v>64</v>
      </c>
      <c r="D467">
        <v>2016</v>
      </c>
      <c r="E467" t="s">
        <v>25</v>
      </c>
      <c r="F467" t="s">
        <v>14</v>
      </c>
      <c r="G467" t="s">
        <v>26</v>
      </c>
      <c r="H467" t="s">
        <v>16</v>
      </c>
      <c r="I467">
        <v>4.7237245999999997E-2</v>
      </c>
      <c r="J467">
        <v>12.65</v>
      </c>
      <c r="K467">
        <v>112.5202</v>
      </c>
      <c r="L467">
        <v>4.8</v>
      </c>
    </row>
    <row r="468" spans="1:12" hidden="1" x14ac:dyDescent="0.3">
      <c r="A468" t="s">
        <v>10</v>
      </c>
      <c r="B468" t="s">
        <v>461</v>
      </c>
      <c r="C468" t="s">
        <v>12</v>
      </c>
      <c r="D468">
        <v>2016</v>
      </c>
      <c r="E468" t="s">
        <v>25</v>
      </c>
      <c r="F468" t="s">
        <v>14</v>
      </c>
      <c r="G468" t="s">
        <v>26</v>
      </c>
      <c r="H468" t="s">
        <v>16</v>
      </c>
      <c r="I468">
        <v>0.161504957</v>
      </c>
      <c r="J468">
        <v>21.1</v>
      </c>
      <c r="K468">
        <v>65.016800000000003</v>
      </c>
      <c r="L468">
        <v>4.8</v>
      </c>
    </row>
    <row r="469" spans="1:12" hidden="1" x14ac:dyDescent="0.3">
      <c r="A469" t="s">
        <v>10</v>
      </c>
      <c r="B469" t="s">
        <v>462</v>
      </c>
      <c r="C469" t="s">
        <v>48</v>
      </c>
      <c r="D469">
        <v>2016</v>
      </c>
      <c r="E469" t="s">
        <v>25</v>
      </c>
      <c r="F469" t="s">
        <v>14</v>
      </c>
      <c r="G469" t="s">
        <v>26</v>
      </c>
      <c r="H469" t="s">
        <v>16</v>
      </c>
      <c r="I469">
        <v>1.0917052E-2</v>
      </c>
      <c r="J469">
        <v>9.5</v>
      </c>
      <c r="K469">
        <v>185.36080000000001</v>
      </c>
      <c r="L469">
        <v>4.8</v>
      </c>
    </row>
    <row r="470" spans="1:12" hidden="1" x14ac:dyDescent="0.3">
      <c r="A470" t="s">
        <v>10</v>
      </c>
      <c r="B470" t="s">
        <v>463</v>
      </c>
      <c r="C470" t="s">
        <v>48</v>
      </c>
      <c r="D470">
        <v>2016</v>
      </c>
      <c r="E470" t="s">
        <v>25</v>
      </c>
      <c r="F470" t="s">
        <v>14</v>
      </c>
      <c r="G470" t="s">
        <v>26</v>
      </c>
      <c r="H470" t="s">
        <v>16</v>
      </c>
      <c r="I470">
        <v>9.7630210000000002E-3</v>
      </c>
      <c r="J470">
        <v>11.6</v>
      </c>
      <c r="K470">
        <v>226.24039999999999</v>
      </c>
      <c r="L470">
        <v>4.8</v>
      </c>
    </row>
    <row r="471" spans="1:12" hidden="1" x14ac:dyDescent="0.3">
      <c r="A471" t="s">
        <v>17</v>
      </c>
      <c r="B471" t="s">
        <v>464</v>
      </c>
      <c r="C471" t="s">
        <v>95</v>
      </c>
      <c r="D471">
        <v>2015</v>
      </c>
      <c r="E471" t="s">
        <v>33</v>
      </c>
      <c r="F471" t="s">
        <v>34</v>
      </c>
      <c r="G471" t="s">
        <v>15</v>
      </c>
      <c r="H471" t="s">
        <v>16</v>
      </c>
      <c r="I471">
        <v>7.3816096999999997E-2</v>
      </c>
      <c r="J471">
        <v>15.7</v>
      </c>
      <c r="K471">
        <v>253.47239999999999</v>
      </c>
      <c r="L471">
        <v>4.8</v>
      </c>
    </row>
    <row r="472" spans="1:12" hidden="1" x14ac:dyDescent="0.3">
      <c r="A472" t="s">
        <v>17</v>
      </c>
      <c r="B472" t="s">
        <v>291</v>
      </c>
      <c r="C472" t="s">
        <v>28</v>
      </c>
      <c r="D472">
        <v>2015</v>
      </c>
      <c r="E472" t="s">
        <v>33</v>
      </c>
      <c r="F472" t="s">
        <v>34</v>
      </c>
      <c r="G472" t="s">
        <v>15</v>
      </c>
      <c r="H472" t="s">
        <v>16</v>
      </c>
      <c r="I472">
        <v>0.170152831</v>
      </c>
      <c r="J472">
        <v>20.7</v>
      </c>
      <c r="K472">
        <v>182.6266</v>
      </c>
      <c r="L472">
        <v>4.8</v>
      </c>
    </row>
    <row r="473" spans="1:12" hidden="1" x14ac:dyDescent="0.3">
      <c r="A473" t="s">
        <v>17</v>
      </c>
      <c r="B473" t="s">
        <v>465</v>
      </c>
      <c r="C473" t="s">
        <v>19</v>
      </c>
      <c r="D473">
        <v>2015</v>
      </c>
      <c r="E473" t="s">
        <v>33</v>
      </c>
      <c r="F473" t="s">
        <v>34</v>
      </c>
      <c r="G473" t="s">
        <v>26</v>
      </c>
      <c r="H473" t="s">
        <v>16</v>
      </c>
      <c r="I473">
        <v>9.7909083999999993E-2</v>
      </c>
      <c r="J473">
        <v>17.75</v>
      </c>
      <c r="K473">
        <v>242.11959999999999</v>
      </c>
      <c r="L473">
        <v>4.8</v>
      </c>
    </row>
    <row r="474" spans="1:12" hidden="1"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hidden="1"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hidden="1"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hidden="1" x14ac:dyDescent="0.3">
      <c r="A477" t="s">
        <v>17</v>
      </c>
      <c r="B477" t="s">
        <v>90</v>
      </c>
      <c r="C477" t="s">
        <v>64</v>
      </c>
      <c r="D477">
        <v>2020</v>
      </c>
      <c r="E477" t="s">
        <v>37</v>
      </c>
      <c r="F477" t="s">
        <v>34</v>
      </c>
      <c r="G477" t="s">
        <v>30</v>
      </c>
      <c r="H477" t="s">
        <v>16</v>
      </c>
      <c r="I477">
        <v>0.18368693699999999</v>
      </c>
      <c r="J477">
        <v>19.2</v>
      </c>
      <c r="K477">
        <v>241.81960000000001</v>
      </c>
      <c r="L477">
        <v>4.8</v>
      </c>
    </row>
    <row r="478" spans="1:12" hidden="1" x14ac:dyDescent="0.3">
      <c r="A478" t="s">
        <v>17</v>
      </c>
      <c r="B478" t="s">
        <v>469</v>
      </c>
      <c r="C478" t="s">
        <v>48</v>
      </c>
      <c r="D478">
        <v>2020</v>
      </c>
      <c r="E478" t="s">
        <v>37</v>
      </c>
      <c r="F478" t="s">
        <v>34</v>
      </c>
      <c r="G478" t="s">
        <v>30</v>
      </c>
      <c r="H478" t="s">
        <v>16</v>
      </c>
      <c r="I478">
        <v>9.4201618000000001E-2</v>
      </c>
      <c r="J478">
        <v>7.07</v>
      </c>
      <c r="K478">
        <v>115.88339999999999</v>
      </c>
      <c r="L478">
        <v>4.8</v>
      </c>
    </row>
    <row r="479" spans="1:12" hidden="1" x14ac:dyDescent="0.3">
      <c r="A479" t="s">
        <v>10</v>
      </c>
      <c r="B479" t="s">
        <v>336</v>
      </c>
      <c r="C479" t="s">
        <v>95</v>
      </c>
      <c r="D479">
        <v>2015</v>
      </c>
      <c r="E479" t="s">
        <v>33</v>
      </c>
      <c r="F479" t="s">
        <v>34</v>
      </c>
      <c r="G479" t="s">
        <v>30</v>
      </c>
      <c r="H479" t="s">
        <v>16</v>
      </c>
      <c r="I479">
        <v>0.12852018600000001</v>
      </c>
      <c r="J479">
        <v>14.5</v>
      </c>
      <c r="K479">
        <v>101.4332</v>
      </c>
      <c r="L479">
        <v>4.8</v>
      </c>
    </row>
    <row r="480" spans="1:12" hidden="1" x14ac:dyDescent="0.3">
      <c r="A480" t="s">
        <v>10</v>
      </c>
      <c r="B480" t="s">
        <v>268</v>
      </c>
      <c r="C480" t="s">
        <v>28</v>
      </c>
      <c r="D480">
        <v>2015</v>
      </c>
      <c r="E480" t="s">
        <v>33</v>
      </c>
      <c r="F480" t="s">
        <v>34</v>
      </c>
      <c r="G480" t="s">
        <v>30</v>
      </c>
      <c r="H480" t="s">
        <v>16</v>
      </c>
      <c r="I480">
        <v>0.15380627099999999</v>
      </c>
      <c r="J480">
        <v>7.84</v>
      </c>
      <c r="K480">
        <v>51.335000000000001</v>
      </c>
      <c r="L480">
        <v>4.8</v>
      </c>
    </row>
    <row r="481" spans="1:12" hidden="1"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hidden="1" x14ac:dyDescent="0.3">
      <c r="A482" t="s">
        <v>10</v>
      </c>
      <c r="B482" t="s">
        <v>339</v>
      </c>
      <c r="C482" t="s">
        <v>24</v>
      </c>
      <c r="D482">
        <v>2020</v>
      </c>
      <c r="E482" t="s">
        <v>37</v>
      </c>
      <c r="F482" t="s">
        <v>34</v>
      </c>
      <c r="G482" t="s">
        <v>30</v>
      </c>
      <c r="H482" t="s">
        <v>16</v>
      </c>
      <c r="I482">
        <v>8.6320509000000004E-2</v>
      </c>
      <c r="J482">
        <v>15.5</v>
      </c>
      <c r="K482">
        <v>48.169199999999996</v>
      </c>
      <c r="L482">
        <v>4.8</v>
      </c>
    </row>
    <row r="483" spans="1:12" hidden="1"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hidden="1"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hidden="1"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hidden="1" x14ac:dyDescent="0.3">
      <c r="A486" t="s">
        <v>17</v>
      </c>
      <c r="B486" t="s">
        <v>474</v>
      </c>
      <c r="C486" t="s">
        <v>42</v>
      </c>
      <c r="D486">
        <v>2017</v>
      </c>
      <c r="E486" t="s">
        <v>50</v>
      </c>
      <c r="F486" t="s">
        <v>34</v>
      </c>
      <c r="G486" t="s">
        <v>26</v>
      </c>
      <c r="H486" t="s">
        <v>16</v>
      </c>
      <c r="I486">
        <v>2.7271251999999999E-2</v>
      </c>
      <c r="J486">
        <v>10.5</v>
      </c>
      <c r="K486">
        <v>171.61060000000001</v>
      </c>
      <c r="L486">
        <v>4.8</v>
      </c>
    </row>
    <row r="487" spans="1:12" hidden="1" x14ac:dyDescent="0.3">
      <c r="A487" t="s">
        <v>17</v>
      </c>
      <c r="B487" t="s">
        <v>475</v>
      </c>
      <c r="C487" t="s">
        <v>42</v>
      </c>
      <c r="D487">
        <v>2017</v>
      </c>
      <c r="E487" t="s">
        <v>50</v>
      </c>
      <c r="F487" t="s">
        <v>34</v>
      </c>
      <c r="G487" t="s">
        <v>26</v>
      </c>
      <c r="H487" t="s">
        <v>16</v>
      </c>
      <c r="I487">
        <v>3.2762495000000003E-2</v>
      </c>
      <c r="J487">
        <v>20.5</v>
      </c>
      <c r="K487">
        <v>40.0822</v>
      </c>
      <c r="L487">
        <v>4.8</v>
      </c>
    </row>
    <row r="488" spans="1:12" hidden="1" x14ac:dyDescent="0.3">
      <c r="A488" t="s">
        <v>17</v>
      </c>
      <c r="B488" t="s">
        <v>476</v>
      </c>
      <c r="C488" t="s">
        <v>48</v>
      </c>
      <c r="D488">
        <v>2011</v>
      </c>
      <c r="E488" t="s">
        <v>39</v>
      </c>
      <c r="F488" t="s">
        <v>21</v>
      </c>
      <c r="G488" t="s">
        <v>15</v>
      </c>
      <c r="H488" t="s">
        <v>40</v>
      </c>
      <c r="I488">
        <v>7.3251427999999993E-2</v>
      </c>
      <c r="J488">
        <v>13.15</v>
      </c>
      <c r="K488">
        <v>181.69499999999999</v>
      </c>
      <c r="L488">
        <v>4.8</v>
      </c>
    </row>
    <row r="489" spans="1:12" hidden="1" x14ac:dyDescent="0.3">
      <c r="A489" t="s">
        <v>17</v>
      </c>
      <c r="B489" t="s">
        <v>477</v>
      </c>
      <c r="C489" t="s">
        <v>95</v>
      </c>
      <c r="D489">
        <v>2011</v>
      </c>
      <c r="E489" t="s">
        <v>39</v>
      </c>
      <c r="F489" t="s">
        <v>21</v>
      </c>
      <c r="G489" t="s">
        <v>15</v>
      </c>
      <c r="H489" t="s">
        <v>40</v>
      </c>
      <c r="I489">
        <v>6.2762373999999996E-2</v>
      </c>
      <c r="J489">
        <v>6.8</v>
      </c>
      <c r="K489">
        <v>50.403399999999998</v>
      </c>
      <c r="L489">
        <v>4.8</v>
      </c>
    </row>
    <row r="490" spans="1:12" hidden="1" x14ac:dyDescent="0.3">
      <c r="A490" t="s">
        <v>17</v>
      </c>
      <c r="B490" t="s">
        <v>478</v>
      </c>
      <c r="C490" t="s">
        <v>95</v>
      </c>
      <c r="D490">
        <v>2011</v>
      </c>
      <c r="E490" t="s">
        <v>39</v>
      </c>
      <c r="F490" t="s">
        <v>21</v>
      </c>
      <c r="G490" t="s">
        <v>15</v>
      </c>
      <c r="H490" t="s">
        <v>40</v>
      </c>
      <c r="I490">
        <v>0.101231721</v>
      </c>
      <c r="J490">
        <v>13.5</v>
      </c>
      <c r="K490">
        <v>86.254000000000005</v>
      </c>
      <c r="L490">
        <v>4.8</v>
      </c>
    </row>
    <row r="491" spans="1:12" hidden="1" x14ac:dyDescent="0.3">
      <c r="A491" t="s">
        <v>17</v>
      </c>
      <c r="B491" t="s">
        <v>447</v>
      </c>
      <c r="C491" t="s">
        <v>12</v>
      </c>
      <c r="D491">
        <v>2011</v>
      </c>
      <c r="E491" t="s">
        <v>39</v>
      </c>
      <c r="F491" t="s">
        <v>21</v>
      </c>
      <c r="G491" t="s">
        <v>15</v>
      </c>
      <c r="H491" t="s">
        <v>40</v>
      </c>
      <c r="I491">
        <v>5.5603752999999999E-2</v>
      </c>
      <c r="J491">
        <v>12.85</v>
      </c>
      <c r="K491">
        <v>195.67679999999999</v>
      </c>
      <c r="L491">
        <v>4.8</v>
      </c>
    </row>
    <row r="492" spans="1:12" hidden="1"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hidden="1" x14ac:dyDescent="0.3">
      <c r="A493" t="s">
        <v>17</v>
      </c>
      <c r="B493" t="s">
        <v>384</v>
      </c>
      <c r="C493" t="s">
        <v>54</v>
      </c>
      <c r="D493">
        <v>2014</v>
      </c>
      <c r="E493" t="s">
        <v>29</v>
      </c>
      <c r="F493" t="s">
        <v>21</v>
      </c>
      <c r="G493" t="s">
        <v>30</v>
      </c>
      <c r="H493" t="s">
        <v>16</v>
      </c>
      <c r="I493">
        <v>2.5740259000000001E-2</v>
      </c>
      <c r="J493">
        <v>18.5</v>
      </c>
      <c r="K493">
        <v>89.417199999999994</v>
      </c>
      <c r="L493">
        <v>4.8</v>
      </c>
    </row>
    <row r="494" spans="1:12" hidden="1" x14ac:dyDescent="0.3">
      <c r="A494" t="s">
        <v>10</v>
      </c>
      <c r="B494" t="s">
        <v>480</v>
      </c>
      <c r="C494" t="s">
        <v>57</v>
      </c>
      <c r="D494">
        <v>2014</v>
      </c>
      <c r="E494" t="s">
        <v>29</v>
      </c>
      <c r="F494" t="s">
        <v>21</v>
      </c>
      <c r="G494" t="s">
        <v>30</v>
      </c>
      <c r="H494" t="s">
        <v>16</v>
      </c>
      <c r="I494">
        <v>0.142419608</v>
      </c>
      <c r="J494">
        <v>10.5</v>
      </c>
      <c r="K494">
        <v>161.15780000000001</v>
      </c>
      <c r="L494">
        <v>4.8</v>
      </c>
    </row>
    <row r="495" spans="1:12" hidden="1" x14ac:dyDescent="0.3">
      <c r="A495" t="s">
        <v>10</v>
      </c>
      <c r="B495" t="s">
        <v>481</v>
      </c>
      <c r="C495" t="s">
        <v>32</v>
      </c>
      <c r="D495">
        <v>2014</v>
      </c>
      <c r="E495" t="s">
        <v>29</v>
      </c>
      <c r="F495" t="s">
        <v>21</v>
      </c>
      <c r="G495" t="s">
        <v>30</v>
      </c>
      <c r="H495" t="s">
        <v>16</v>
      </c>
      <c r="I495">
        <v>1.9184026E-2</v>
      </c>
      <c r="J495">
        <v>5.92</v>
      </c>
      <c r="K495">
        <v>50.369199999999999</v>
      </c>
      <c r="L495">
        <v>4.8</v>
      </c>
    </row>
    <row r="496" spans="1:12" hidden="1" x14ac:dyDescent="0.3">
      <c r="A496" t="s">
        <v>10</v>
      </c>
      <c r="B496" t="s">
        <v>482</v>
      </c>
      <c r="C496" t="s">
        <v>159</v>
      </c>
      <c r="D496">
        <v>2014</v>
      </c>
      <c r="E496" t="s">
        <v>29</v>
      </c>
      <c r="F496" t="s">
        <v>21</v>
      </c>
      <c r="G496" t="s">
        <v>30</v>
      </c>
      <c r="H496" t="s">
        <v>16</v>
      </c>
      <c r="I496">
        <v>0.13498355000000001</v>
      </c>
      <c r="J496">
        <v>17.7</v>
      </c>
      <c r="K496">
        <v>184.4924</v>
      </c>
      <c r="L496">
        <v>4.8</v>
      </c>
    </row>
    <row r="497" spans="1:12" hidden="1" x14ac:dyDescent="0.3">
      <c r="A497" t="s">
        <v>17</v>
      </c>
      <c r="B497" t="s">
        <v>483</v>
      </c>
      <c r="C497" t="s">
        <v>67</v>
      </c>
      <c r="D497">
        <v>2022</v>
      </c>
      <c r="E497" t="s">
        <v>20</v>
      </c>
      <c r="F497" t="s">
        <v>21</v>
      </c>
      <c r="G497" t="s">
        <v>15</v>
      </c>
      <c r="H497" t="s">
        <v>22</v>
      </c>
      <c r="I497">
        <v>7.5885920999999995E-2</v>
      </c>
      <c r="J497">
        <v>13.1</v>
      </c>
      <c r="K497">
        <v>165.11580000000001</v>
      </c>
      <c r="L497">
        <v>4.8</v>
      </c>
    </row>
    <row r="498" spans="1:12" hidden="1" x14ac:dyDescent="0.3">
      <c r="A498" t="s">
        <v>17</v>
      </c>
      <c r="B498" t="s">
        <v>484</v>
      </c>
      <c r="C498" t="s">
        <v>67</v>
      </c>
      <c r="D498">
        <v>2022</v>
      </c>
      <c r="E498" t="s">
        <v>20</v>
      </c>
      <c r="F498" t="s">
        <v>21</v>
      </c>
      <c r="G498" t="s">
        <v>15</v>
      </c>
      <c r="H498" t="s">
        <v>22</v>
      </c>
      <c r="I498">
        <v>3.6474040999999999E-2</v>
      </c>
      <c r="J498">
        <v>20.25</v>
      </c>
      <c r="K498">
        <v>218.34819999999999</v>
      </c>
      <c r="L498">
        <v>4.8</v>
      </c>
    </row>
    <row r="499" spans="1:12" hidden="1" x14ac:dyDescent="0.3">
      <c r="A499" t="s">
        <v>17</v>
      </c>
      <c r="B499" t="s">
        <v>485</v>
      </c>
      <c r="C499" t="s">
        <v>48</v>
      </c>
      <c r="D499">
        <v>2022</v>
      </c>
      <c r="E499" t="s">
        <v>20</v>
      </c>
      <c r="F499" t="s">
        <v>21</v>
      </c>
      <c r="G499" t="s">
        <v>15</v>
      </c>
      <c r="H499" t="s">
        <v>22</v>
      </c>
      <c r="I499">
        <v>4.5006030000000002E-2</v>
      </c>
      <c r="J499">
        <v>11.1</v>
      </c>
      <c r="K499">
        <v>174.00540000000001</v>
      </c>
      <c r="L499">
        <v>4.8</v>
      </c>
    </row>
    <row r="500" spans="1:12" hidden="1" x14ac:dyDescent="0.3">
      <c r="A500" t="s">
        <v>17</v>
      </c>
      <c r="B500" t="s">
        <v>181</v>
      </c>
      <c r="C500" t="s">
        <v>32</v>
      </c>
      <c r="D500">
        <v>2022</v>
      </c>
      <c r="E500" t="s">
        <v>20</v>
      </c>
      <c r="F500" t="s">
        <v>21</v>
      </c>
      <c r="G500" t="s">
        <v>15</v>
      </c>
      <c r="H500" t="s">
        <v>22</v>
      </c>
      <c r="I500">
        <v>3.0920531000000001E-2</v>
      </c>
      <c r="J500">
        <v>13.85</v>
      </c>
      <c r="K500">
        <v>141.0154</v>
      </c>
      <c r="L500">
        <v>4.8</v>
      </c>
    </row>
    <row r="501" spans="1:12" hidden="1" x14ac:dyDescent="0.3">
      <c r="A501" t="s">
        <v>10</v>
      </c>
      <c r="B501" t="s">
        <v>486</v>
      </c>
      <c r="C501" t="s">
        <v>12</v>
      </c>
      <c r="D501">
        <v>2022</v>
      </c>
      <c r="E501" t="s">
        <v>20</v>
      </c>
      <c r="F501" t="s">
        <v>21</v>
      </c>
      <c r="G501" t="s">
        <v>15</v>
      </c>
      <c r="H501" t="s">
        <v>22</v>
      </c>
      <c r="I501">
        <v>2.8238316999999999E-2</v>
      </c>
      <c r="J501">
        <v>20</v>
      </c>
      <c r="K501">
        <v>46.374400000000001</v>
      </c>
      <c r="L501">
        <v>4.8</v>
      </c>
    </row>
    <row r="502" spans="1:12" hidden="1" x14ac:dyDescent="0.3">
      <c r="A502" t="s">
        <v>10</v>
      </c>
      <c r="B502" t="s">
        <v>487</v>
      </c>
      <c r="C502" t="s">
        <v>48</v>
      </c>
      <c r="D502">
        <v>2022</v>
      </c>
      <c r="E502" t="s">
        <v>20</v>
      </c>
      <c r="F502" t="s">
        <v>21</v>
      </c>
      <c r="G502" t="s">
        <v>15</v>
      </c>
      <c r="H502" t="s">
        <v>22</v>
      </c>
      <c r="I502">
        <v>0</v>
      </c>
      <c r="J502">
        <v>6.67</v>
      </c>
      <c r="K502">
        <v>90.551400000000001</v>
      </c>
      <c r="L502">
        <v>4.8</v>
      </c>
    </row>
    <row r="503" spans="1:12" hidden="1" x14ac:dyDescent="0.3">
      <c r="A503" t="s">
        <v>10</v>
      </c>
      <c r="B503" t="s">
        <v>488</v>
      </c>
      <c r="C503" t="s">
        <v>12</v>
      </c>
      <c r="D503">
        <v>2018</v>
      </c>
      <c r="E503" t="s">
        <v>45</v>
      </c>
      <c r="F503" t="s">
        <v>21</v>
      </c>
      <c r="G503" t="s">
        <v>15</v>
      </c>
      <c r="H503" t="s">
        <v>46</v>
      </c>
      <c r="I503">
        <v>4.8738406999999997E-2</v>
      </c>
      <c r="K503">
        <v>152.8682</v>
      </c>
      <c r="L503">
        <v>4.8</v>
      </c>
    </row>
    <row r="504" spans="1:12" hidden="1" x14ac:dyDescent="0.3">
      <c r="A504" t="s">
        <v>10</v>
      </c>
      <c r="B504" t="s">
        <v>489</v>
      </c>
      <c r="C504" t="s">
        <v>54</v>
      </c>
      <c r="D504">
        <v>2018</v>
      </c>
      <c r="E504" t="s">
        <v>45</v>
      </c>
      <c r="F504" t="s">
        <v>21</v>
      </c>
      <c r="G504" t="s">
        <v>15</v>
      </c>
      <c r="H504" t="s">
        <v>46</v>
      </c>
      <c r="I504">
        <v>3.670437E-2</v>
      </c>
      <c r="K504">
        <v>228.1352</v>
      </c>
      <c r="L504">
        <v>4.8</v>
      </c>
    </row>
    <row r="505" spans="1:12" hidden="1" x14ac:dyDescent="0.3">
      <c r="A505" t="s">
        <v>10</v>
      </c>
      <c r="B505" t="s">
        <v>490</v>
      </c>
      <c r="C505" t="s">
        <v>159</v>
      </c>
      <c r="D505">
        <v>2018</v>
      </c>
      <c r="E505" t="s">
        <v>45</v>
      </c>
      <c r="F505" t="s">
        <v>21</v>
      </c>
      <c r="G505" t="s">
        <v>15</v>
      </c>
      <c r="H505" t="s">
        <v>46</v>
      </c>
      <c r="I505">
        <v>5.436436E-2</v>
      </c>
      <c r="K505">
        <v>63.816800000000001</v>
      </c>
      <c r="L505">
        <v>4.8</v>
      </c>
    </row>
    <row r="506" spans="1:12" hidden="1" x14ac:dyDescent="0.3">
      <c r="A506" t="s">
        <v>17</v>
      </c>
      <c r="B506" t="s">
        <v>491</v>
      </c>
      <c r="C506" t="s">
        <v>95</v>
      </c>
      <c r="D506">
        <v>2020</v>
      </c>
      <c r="E506" t="s">
        <v>37</v>
      </c>
      <c r="F506" t="s">
        <v>34</v>
      </c>
      <c r="G506" t="s">
        <v>26</v>
      </c>
      <c r="H506" t="s">
        <v>16</v>
      </c>
      <c r="I506">
        <v>0.175103435</v>
      </c>
      <c r="J506">
        <v>9.1</v>
      </c>
      <c r="K506">
        <v>127.53619999999999</v>
      </c>
      <c r="L506">
        <v>4.7</v>
      </c>
    </row>
    <row r="507" spans="1:12" hidden="1" x14ac:dyDescent="0.3">
      <c r="A507" t="s">
        <v>17</v>
      </c>
      <c r="B507" t="s">
        <v>430</v>
      </c>
      <c r="C507" t="s">
        <v>48</v>
      </c>
      <c r="D507">
        <v>2017</v>
      </c>
      <c r="E507" t="s">
        <v>50</v>
      </c>
      <c r="F507" t="s">
        <v>34</v>
      </c>
      <c r="G507" t="s">
        <v>26</v>
      </c>
      <c r="H507" t="s">
        <v>16</v>
      </c>
      <c r="I507">
        <v>6.6922802000000003E-2</v>
      </c>
      <c r="J507">
        <v>19.7</v>
      </c>
      <c r="K507">
        <v>174.83699999999999</v>
      </c>
      <c r="L507">
        <v>4.7</v>
      </c>
    </row>
    <row r="508" spans="1:12" hidden="1"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hidden="1" x14ac:dyDescent="0.3">
      <c r="A509" t="s">
        <v>10</v>
      </c>
      <c r="B509" t="s">
        <v>121</v>
      </c>
      <c r="C509" t="s">
        <v>95</v>
      </c>
      <c r="D509">
        <v>2018</v>
      </c>
      <c r="E509" t="s">
        <v>45</v>
      </c>
      <c r="F509" t="s">
        <v>21</v>
      </c>
      <c r="G509" t="s">
        <v>15</v>
      </c>
      <c r="H509" t="s">
        <v>46</v>
      </c>
      <c r="I509">
        <v>7.8912472999999997E-2</v>
      </c>
      <c r="K509">
        <v>99.904200000000003</v>
      </c>
      <c r="L509">
        <v>4.7</v>
      </c>
    </row>
    <row r="510" spans="1:12" hidden="1"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hidden="1" x14ac:dyDescent="0.3">
      <c r="A511" t="s">
        <v>17</v>
      </c>
      <c r="B511" t="s">
        <v>139</v>
      </c>
      <c r="C511" t="s">
        <v>28</v>
      </c>
      <c r="D511">
        <v>2020</v>
      </c>
      <c r="E511" t="s">
        <v>37</v>
      </c>
      <c r="F511" t="s">
        <v>34</v>
      </c>
      <c r="G511" t="s">
        <v>15</v>
      </c>
      <c r="H511" t="s">
        <v>16</v>
      </c>
      <c r="I511">
        <v>0.112859454</v>
      </c>
      <c r="J511">
        <v>12.5</v>
      </c>
      <c r="K511">
        <v>118.34399999999999</v>
      </c>
      <c r="L511">
        <v>4.7</v>
      </c>
    </row>
    <row r="512" spans="1:12" hidden="1"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hidden="1" x14ac:dyDescent="0.3">
      <c r="A513" t="s">
        <v>17</v>
      </c>
      <c r="B513" t="s">
        <v>495</v>
      </c>
      <c r="C513" t="s">
        <v>67</v>
      </c>
      <c r="D513">
        <v>2012</v>
      </c>
      <c r="E513" t="s">
        <v>13</v>
      </c>
      <c r="F513" t="s">
        <v>14</v>
      </c>
      <c r="G513" t="s">
        <v>15</v>
      </c>
      <c r="H513" t="s">
        <v>16</v>
      </c>
      <c r="I513">
        <v>0</v>
      </c>
      <c r="J513">
        <v>6.03</v>
      </c>
      <c r="K513">
        <v>175.1028</v>
      </c>
      <c r="L513">
        <v>4.7</v>
      </c>
    </row>
    <row r="514" spans="1:12" hidden="1"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hidden="1" x14ac:dyDescent="0.3">
      <c r="A515" t="s">
        <v>17</v>
      </c>
      <c r="B515" t="s">
        <v>497</v>
      </c>
      <c r="C515" t="s">
        <v>19</v>
      </c>
      <c r="D515">
        <v>2012</v>
      </c>
      <c r="E515" t="s">
        <v>13</v>
      </c>
      <c r="F515" t="s">
        <v>14</v>
      </c>
      <c r="G515" t="s">
        <v>15</v>
      </c>
      <c r="H515" t="s">
        <v>16</v>
      </c>
      <c r="I515">
        <v>1.2657494E-2</v>
      </c>
      <c r="J515">
        <v>16.5</v>
      </c>
      <c r="K515">
        <v>36.3506</v>
      </c>
      <c r="L515">
        <v>4.7</v>
      </c>
    </row>
    <row r="516" spans="1:12" hidden="1"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hidden="1" x14ac:dyDescent="0.3">
      <c r="A517" t="s">
        <v>10</v>
      </c>
      <c r="B517" t="s">
        <v>154</v>
      </c>
      <c r="C517" t="s">
        <v>74</v>
      </c>
      <c r="D517">
        <v>2012</v>
      </c>
      <c r="E517" t="s">
        <v>13</v>
      </c>
      <c r="F517" t="s">
        <v>14</v>
      </c>
      <c r="G517" t="s">
        <v>15</v>
      </c>
      <c r="H517" t="s">
        <v>16</v>
      </c>
      <c r="I517">
        <v>5.6406128999999999E-2</v>
      </c>
      <c r="J517">
        <v>13.85</v>
      </c>
      <c r="K517">
        <v>231.43</v>
      </c>
      <c r="L517">
        <v>4.7</v>
      </c>
    </row>
    <row r="518" spans="1:12" hidden="1" x14ac:dyDescent="0.3">
      <c r="A518" t="s">
        <v>10</v>
      </c>
      <c r="B518" t="s">
        <v>160</v>
      </c>
      <c r="C518" t="s">
        <v>28</v>
      </c>
      <c r="D518">
        <v>2012</v>
      </c>
      <c r="E518" t="s">
        <v>13</v>
      </c>
      <c r="F518" t="s">
        <v>14</v>
      </c>
      <c r="G518" t="s">
        <v>15</v>
      </c>
      <c r="H518" t="s">
        <v>16</v>
      </c>
      <c r="I518">
        <v>8.2044649999999993E-3</v>
      </c>
      <c r="J518">
        <v>16.75</v>
      </c>
      <c r="K518">
        <v>99.867400000000004</v>
      </c>
      <c r="L518">
        <v>4.7</v>
      </c>
    </row>
    <row r="519" spans="1:12" hidden="1"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hidden="1" x14ac:dyDescent="0.3">
      <c r="A520" t="s">
        <v>10</v>
      </c>
      <c r="B520" t="s">
        <v>500</v>
      </c>
      <c r="C520" t="s">
        <v>24</v>
      </c>
      <c r="D520">
        <v>2012</v>
      </c>
      <c r="E520" t="s">
        <v>13</v>
      </c>
      <c r="F520" t="s">
        <v>14</v>
      </c>
      <c r="G520" t="s">
        <v>15</v>
      </c>
      <c r="H520" t="s">
        <v>16</v>
      </c>
      <c r="I520">
        <v>0</v>
      </c>
      <c r="J520">
        <v>9.5</v>
      </c>
      <c r="K520">
        <v>228.46680000000001</v>
      </c>
      <c r="L520">
        <v>4.7</v>
      </c>
    </row>
    <row r="521" spans="1:12" hidden="1" x14ac:dyDescent="0.3">
      <c r="A521" t="s">
        <v>10</v>
      </c>
      <c r="B521" t="s">
        <v>365</v>
      </c>
      <c r="C521" t="s">
        <v>48</v>
      </c>
      <c r="D521">
        <v>2012</v>
      </c>
      <c r="E521" t="s">
        <v>13</v>
      </c>
      <c r="F521" t="s">
        <v>14</v>
      </c>
      <c r="G521" t="s">
        <v>15</v>
      </c>
      <c r="H521" t="s">
        <v>16</v>
      </c>
      <c r="I521">
        <v>1.4234594999999999E-2</v>
      </c>
      <c r="J521">
        <v>9.6</v>
      </c>
      <c r="K521">
        <v>190.28720000000001</v>
      </c>
      <c r="L521">
        <v>4.7</v>
      </c>
    </row>
    <row r="522" spans="1:12" hidden="1" x14ac:dyDescent="0.3">
      <c r="A522" t="s">
        <v>10</v>
      </c>
      <c r="B522" t="s">
        <v>501</v>
      </c>
      <c r="C522" t="s">
        <v>48</v>
      </c>
      <c r="D522">
        <v>2012</v>
      </c>
      <c r="E522" t="s">
        <v>13</v>
      </c>
      <c r="F522" t="s">
        <v>14</v>
      </c>
      <c r="G522" t="s">
        <v>15</v>
      </c>
      <c r="H522" t="s">
        <v>16</v>
      </c>
      <c r="I522">
        <v>3.0672457E-2</v>
      </c>
      <c r="J522">
        <v>15.7</v>
      </c>
      <c r="K522">
        <v>253.17240000000001</v>
      </c>
      <c r="L522">
        <v>4.7</v>
      </c>
    </row>
    <row r="523" spans="1:12" hidden="1" x14ac:dyDescent="0.3">
      <c r="A523" t="s">
        <v>17</v>
      </c>
      <c r="B523" t="s">
        <v>502</v>
      </c>
      <c r="C523" t="s">
        <v>67</v>
      </c>
      <c r="D523">
        <v>2018</v>
      </c>
      <c r="E523" t="s">
        <v>138</v>
      </c>
      <c r="F523" t="s">
        <v>14</v>
      </c>
      <c r="G523" t="s">
        <v>26</v>
      </c>
      <c r="H523" t="s">
        <v>40</v>
      </c>
      <c r="I523">
        <v>0.17021367600000001</v>
      </c>
      <c r="K523">
        <v>89.585599999999999</v>
      </c>
      <c r="L523">
        <v>4.7</v>
      </c>
    </row>
    <row r="524" spans="1:12" hidden="1" x14ac:dyDescent="0.3">
      <c r="A524" t="s">
        <v>17</v>
      </c>
      <c r="B524" t="s">
        <v>219</v>
      </c>
      <c r="C524" t="s">
        <v>48</v>
      </c>
      <c r="D524">
        <v>2018</v>
      </c>
      <c r="E524" t="s">
        <v>138</v>
      </c>
      <c r="F524" t="s">
        <v>14</v>
      </c>
      <c r="G524" t="s">
        <v>26</v>
      </c>
      <c r="H524" t="s">
        <v>40</v>
      </c>
      <c r="I524">
        <v>5.8092550999999999E-2</v>
      </c>
      <c r="K524">
        <v>172.04220000000001</v>
      </c>
      <c r="L524">
        <v>4.7</v>
      </c>
    </row>
    <row r="525" spans="1:12" hidden="1" x14ac:dyDescent="0.3">
      <c r="A525" t="s">
        <v>10</v>
      </c>
      <c r="B525" t="s">
        <v>503</v>
      </c>
      <c r="C525" t="s">
        <v>24</v>
      </c>
      <c r="D525">
        <v>2018</v>
      </c>
      <c r="E525" t="s">
        <v>138</v>
      </c>
      <c r="F525" t="s">
        <v>14</v>
      </c>
      <c r="G525" t="s">
        <v>26</v>
      </c>
      <c r="H525" t="s">
        <v>40</v>
      </c>
      <c r="I525">
        <v>7.6868664000000003E-2</v>
      </c>
      <c r="K525">
        <v>62.119399999999999</v>
      </c>
      <c r="L525">
        <v>4.7</v>
      </c>
    </row>
    <row r="526" spans="1:12" hidden="1" x14ac:dyDescent="0.3">
      <c r="A526" t="s">
        <v>10</v>
      </c>
      <c r="B526" t="s">
        <v>504</v>
      </c>
      <c r="C526" t="s">
        <v>48</v>
      </c>
      <c r="D526">
        <v>2018</v>
      </c>
      <c r="E526" t="s">
        <v>138</v>
      </c>
      <c r="F526" t="s">
        <v>14</v>
      </c>
      <c r="G526" t="s">
        <v>26</v>
      </c>
      <c r="H526" t="s">
        <v>40</v>
      </c>
      <c r="I526">
        <v>0.127599399</v>
      </c>
      <c r="K526">
        <v>118.9098</v>
      </c>
      <c r="L526">
        <v>4.7</v>
      </c>
    </row>
    <row r="527" spans="1:12" hidden="1" x14ac:dyDescent="0.3">
      <c r="A527" t="s">
        <v>17</v>
      </c>
      <c r="B527" t="s">
        <v>505</v>
      </c>
      <c r="C527" t="s">
        <v>67</v>
      </c>
      <c r="D527">
        <v>2016</v>
      </c>
      <c r="E527" t="s">
        <v>25</v>
      </c>
      <c r="F527" t="s">
        <v>14</v>
      </c>
      <c r="G527" t="s">
        <v>26</v>
      </c>
      <c r="H527" t="s">
        <v>16</v>
      </c>
      <c r="I527">
        <v>3.1898175000000001E-2</v>
      </c>
      <c r="J527">
        <v>6.38</v>
      </c>
      <c r="K527">
        <v>177.43440000000001</v>
      </c>
      <c r="L527">
        <v>4.7</v>
      </c>
    </row>
    <row r="528" spans="1:12" hidden="1"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hidden="1" x14ac:dyDescent="0.3">
      <c r="A529" t="s">
        <v>17</v>
      </c>
      <c r="B529" t="s">
        <v>325</v>
      </c>
      <c r="C529" t="s">
        <v>61</v>
      </c>
      <c r="D529">
        <v>2016</v>
      </c>
      <c r="E529" t="s">
        <v>25</v>
      </c>
      <c r="F529" t="s">
        <v>14</v>
      </c>
      <c r="G529" t="s">
        <v>26</v>
      </c>
      <c r="H529" t="s">
        <v>16</v>
      </c>
      <c r="I529">
        <v>7.0247588999999999E-2</v>
      </c>
      <c r="J529">
        <v>8.01</v>
      </c>
      <c r="K529">
        <v>37.553199999999997</v>
      </c>
      <c r="L529">
        <v>4.7</v>
      </c>
    </row>
    <row r="530" spans="1:12" hidden="1" x14ac:dyDescent="0.3">
      <c r="A530" t="s">
        <v>17</v>
      </c>
      <c r="B530" t="s">
        <v>507</v>
      </c>
      <c r="C530" t="s">
        <v>61</v>
      </c>
      <c r="D530">
        <v>2016</v>
      </c>
      <c r="E530" t="s">
        <v>25</v>
      </c>
      <c r="F530" t="s">
        <v>14</v>
      </c>
      <c r="G530" t="s">
        <v>26</v>
      </c>
      <c r="H530" t="s">
        <v>16</v>
      </c>
      <c r="I530">
        <v>2.0920179000000001E-2</v>
      </c>
      <c r="J530">
        <v>14.7</v>
      </c>
      <c r="K530">
        <v>143.81280000000001</v>
      </c>
      <c r="L530">
        <v>4.7</v>
      </c>
    </row>
    <row r="531" spans="1:12" hidden="1" x14ac:dyDescent="0.3">
      <c r="A531" t="s">
        <v>17</v>
      </c>
      <c r="B531" t="s">
        <v>508</v>
      </c>
      <c r="C531" t="s">
        <v>19</v>
      </c>
      <c r="D531">
        <v>2016</v>
      </c>
      <c r="E531" t="s">
        <v>25</v>
      </c>
      <c r="F531" t="s">
        <v>14</v>
      </c>
      <c r="G531" t="s">
        <v>26</v>
      </c>
      <c r="H531" t="s">
        <v>16</v>
      </c>
      <c r="I531">
        <v>2.0951847999999999E-2</v>
      </c>
      <c r="J531">
        <v>10.895</v>
      </c>
      <c r="K531">
        <v>255.3672</v>
      </c>
      <c r="L531">
        <v>4.7</v>
      </c>
    </row>
    <row r="532" spans="1:12" hidden="1" x14ac:dyDescent="0.3">
      <c r="A532" t="s">
        <v>17</v>
      </c>
      <c r="B532" t="s">
        <v>509</v>
      </c>
      <c r="C532" t="s">
        <v>19</v>
      </c>
      <c r="D532">
        <v>2016</v>
      </c>
      <c r="E532" t="s">
        <v>25</v>
      </c>
      <c r="F532" t="s">
        <v>14</v>
      </c>
      <c r="G532" t="s">
        <v>26</v>
      </c>
      <c r="H532" t="s">
        <v>16</v>
      </c>
      <c r="I532">
        <v>1.9386233999999999E-2</v>
      </c>
      <c r="J532">
        <v>18</v>
      </c>
      <c r="K532">
        <v>126.8994</v>
      </c>
      <c r="L532">
        <v>4.7</v>
      </c>
    </row>
    <row r="533" spans="1:12" hidden="1" x14ac:dyDescent="0.3">
      <c r="A533" t="s">
        <v>17</v>
      </c>
      <c r="B533" t="s">
        <v>510</v>
      </c>
      <c r="C533" t="s">
        <v>54</v>
      </c>
      <c r="D533">
        <v>2016</v>
      </c>
      <c r="E533" t="s">
        <v>25</v>
      </c>
      <c r="F533" t="s">
        <v>14</v>
      </c>
      <c r="G533" t="s">
        <v>26</v>
      </c>
      <c r="H533" t="s">
        <v>16</v>
      </c>
      <c r="I533">
        <v>1.2717946000000001E-2</v>
      </c>
      <c r="J533">
        <v>6.32</v>
      </c>
      <c r="K533">
        <v>40.282200000000003</v>
      </c>
      <c r="L533">
        <v>4.7</v>
      </c>
    </row>
    <row r="534" spans="1:12" hidden="1"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hidden="1" x14ac:dyDescent="0.3">
      <c r="A535" t="s">
        <v>10</v>
      </c>
      <c r="B535" t="s">
        <v>512</v>
      </c>
      <c r="C535" t="s">
        <v>67</v>
      </c>
      <c r="D535">
        <v>2016</v>
      </c>
      <c r="E535" t="s">
        <v>25</v>
      </c>
      <c r="F535" t="s">
        <v>14</v>
      </c>
      <c r="G535" t="s">
        <v>26</v>
      </c>
      <c r="H535" t="s">
        <v>16</v>
      </c>
      <c r="I535">
        <v>0</v>
      </c>
      <c r="J535">
        <v>11.5</v>
      </c>
      <c r="K535">
        <v>88.254000000000005</v>
      </c>
      <c r="L535">
        <v>4.7</v>
      </c>
    </row>
    <row r="536" spans="1:12" hidden="1" x14ac:dyDescent="0.3">
      <c r="A536" t="s">
        <v>10</v>
      </c>
      <c r="B536" t="s">
        <v>513</v>
      </c>
      <c r="C536" t="s">
        <v>24</v>
      </c>
      <c r="D536">
        <v>2016</v>
      </c>
      <c r="E536" t="s">
        <v>25</v>
      </c>
      <c r="F536" t="s">
        <v>14</v>
      </c>
      <c r="G536" t="s">
        <v>26</v>
      </c>
      <c r="H536" t="s">
        <v>16</v>
      </c>
      <c r="I536">
        <v>3.0247903E-2</v>
      </c>
      <c r="J536">
        <v>5.88</v>
      </c>
      <c r="K536">
        <v>101.399</v>
      </c>
      <c r="L536">
        <v>4.7</v>
      </c>
    </row>
    <row r="537" spans="1:12" hidden="1" x14ac:dyDescent="0.3">
      <c r="A537" t="s">
        <v>10</v>
      </c>
      <c r="B537" t="s">
        <v>316</v>
      </c>
      <c r="C537" t="s">
        <v>54</v>
      </c>
      <c r="D537">
        <v>2016</v>
      </c>
      <c r="E537" t="s">
        <v>25</v>
      </c>
      <c r="F537" t="s">
        <v>14</v>
      </c>
      <c r="G537" t="s">
        <v>26</v>
      </c>
      <c r="H537" t="s">
        <v>16</v>
      </c>
      <c r="I537">
        <v>2.4541277E-2</v>
      </c>
      <c r="J537">
        <v>5.63</v>
      </c>
      <c r="K537">
        <v>105.1306</v>
      </c>
      <c r="L537">
        <v>4.7</v>
      </c>
    </row>
    <row r="538" spans="1:12" hidden="1" x14ac:dyDescent="0.3">
      <c r="A538" t="s">
        <v>10</v>
      </c>
      <c r="B538" t="s">
        <v>403</v>
      </c>
      <c r="C538" t="s">
        <v>48</v>
      </c>
      <c r="D538">
        <v>2016</v>
      </c>
      <c r="E538" t="s">
        <v>25</v>
      </c>
      <c r="F538" t="s">
        <v>14</v>
      </c>
      <c r="G538" t="s">
        <v>26</v>
      </c>
      <c r="H538" t="s">
        <v>16</v>
      </c>
      <c r="I538">
        <v>3.8528227999999998E-2</v>
      </c>
      <c r="J538">
        <v>16.7</v>
      </c>
      <c r="K538">
        <v>143.9102</v>
      </c>
      <c r="L538">
        <v>4.7</v>
      </c>
    </row>
    <row r="539" spans="1:12" hidden="1" x14ac:dyDescent="0.3">
      <c r="A539" t="s">
        <v>17</v>
      </c>
      <c r="B539" t="s">
        <v>514</v>
      </c>
      <c r="C539" t="s">
        <v>95</v>
      </c>
      <c r="D539">
        <v>2015</v>
      </c>
      <c r="E539" t="s">
        <v>33</v>
      </c>
      <c r="F539" t="s">
        <v>34</v>
      </c>
      <c r="G539" t="s">
        <v>15</v>
      </c>
      <c r="H539" t="s">
        <v>16</v>
      </c>
      <c r="I539">
        <v>3.0219851999999998E-2</v>
      </c>
      <c r="J539">
        <v>10.395</v>
      </c>
      <c r="K539">
        <v>114.7176</v>
      </c>
      <c r="L539">
        <v>4.7</v>
      </c>
    </row>
    <row r="540" spans="1:12" hidden="1" x14ac:dyDescent="0.3">
      <c r="A540" t="s">
        <v>17</v>
      </c>
      <c r="B540" t="s">
        <v>515</v>
      </c>
      <c r="C540" t="s">
        <v>28</v>
      </c>
      <c r="D540">
        <v>2015</v>
      </c>
      <c r="E540" t="s">
        <v>33</v>
      </c>
      <c r="F540" t="s">
        <v>34</v>
      </c>
      <c r="G540" t="s">
        <v>15</v>
      </c>
      <c r="H540" t="s">
        <v>16</v>
      </c>
      <c r="I540">
        <v>9.8083231000000007E-2</v>
      </c>
      <c r="J540">
        <v>8.5</v>
      </c>
      <c r="K540">
        <v>50.3324</v>
      </c>
      <c r="L540">
        <v>4.7</v>
      </c>
    </row>
    <row r="541" spans="1:12" hidden="1" x14ac:dyDescent="0.3">
      <c r="A541" t="s">
        <v>17</v>
      </c>
      <c r="B541" t="s">
        <v>516</v>
      </c>
      <c r="C541" t="s">
        <v>67</v>
      </c>
      <c r="D541">
        <v>2015</v>
      </c>
      <c r="E541" t="s">
        <v>33</v>
      </c>
      <c r="F541" t="s">
        <v>34</v>
      </c>
      <c r="G541" t="s">
        <v>15</v>
      </c>
      <c r="H541" t="s">
        <v>16</v>
      </c>
      <c r="I541">
        <v>5.6911107000000002E-2</v>
      </c>
      <c r="J541">
        <v>10.6</v>
      </c>
      <c r="K541">
        <v>233.96420000000001</v>
      </c>
      <c r="L541">
        <v>4.7</v>
      </c>
    </row>
    <row r="542" spans="1:12" hidden="1" x14ac:dyDescent="0.3">
      <c r="A542" t="s">
        <v>17</v>
      </c>
      <c r="B542" t="s">
        <v>517</v>
      </c>
      <c r="C542" t="s">
        <v>12</v>
      </c>
      <c r="D542">
        <v>2015</v>
      </c>
      <c r="E542" t="s">
        <v>33</v>
      </c>
      <c r="F542" t="s">
        <v>34</v>
      </c>
      <c r="G542" t="s">
        <v>15</v>
      </c>
      <c r="H542" t="s">
        <v>16</v>
      </c>
      <c r="I542">
        <v>7.6214289000000005E-2</v>
      </c>
      <c r="J542">
        <v>12.8</v>
      </c>
      <c r="K542">
        <v>96.540999999999997</v>
      </c>
      <c r="L542">
        <v>4.7</v>
      </c>
    </row>
    <row r="543" spans="1:12" hidden="1" x14ac:dyDescent="0.3">
      <c r="A543" t="s">
        <v>17</v>
      </c>
      <c r="B543" t="s">
        <v>508</v>
      </c>
      <c r="C543" t="s">
        <v>19</v>
      </c>
      <c r="D543">
        <v>2015</v>
      </c>
      <c r="E543" t="s">
        <v>33</v>
      </c>
      <c r="F543" t="s">
        <v>34</v>
      </c>
      <c r="G543" t="s">
        <v>26</v>
      </c>
      <c r="H543" t="s">
        <v>16</v>
      </c>
      <c r="I543">
        <v>2.0994339000000001E-2</v>
      </c>
      <c r="J543">
        <v>10.895</v>
      </c>
      <c r="K543">
        <v>255.66720000000001</v>
      </c>
      <c r="L543">
        <v>4.7</v>
      </c>
    </row>
    <row r="544" spans="1:12" hidden="1" x14ac:dyDescent="0.3">
      <c r="A544" t="s">
        <v>17</v>
      </c>
      <c r="B544" t="s">
        <v>518</v>
      </c>
      <c r="C544" t="s">
        <v>42</v>
      </c>
      <c r="D544">
        <v>2015</v>
      </c>
      <c r="E544" t="s">
        <v>33</v>
      </c>
      <c r="F544" t="s">
        <v>34</v>
      </c>
      <c r="G544" t="s">
        <v>26</v>
      </c>
      <c r="H544" t="s">
        <v>16</v>
      </c>
      <c r="I544">
        <v>6.6065798999999995E-2</v>
      </c>
      <c r="J544">
        <v>20.2</v>
      </c>
      <c r="K544">
        <v>61.350999999999999</v>
      </c>
      <c r="L544">
        <v>4.7</v>
      </c>
    </row>
    <row r="545" spans="1:12" hidden="1" x14ac:dyDescent="0.3">
      <c r="A545" t="s">
        <v>17</v>
      </c>
      <c r="B545" t="s">
        <v>519</v>
      </c>
      <c r="C545" t="s">
        <v>48</v>
      </c>
      <c r="D545">
        <v>2020</v>
      </c>
      <c r="E545" t="s">
        <v>37</v>
      </c>
      <c r="F545" t="s">
        <v>34</v>
      </c>
      <c r="G545" t="s">
        <v>30</v>
      </c>
      <c r="H545" t="s">
        <v>16</v>
      </c>
      <c r="I545">
        <v>7.1076054999999999E-2</v>
      </c>
      <c r="J545">
        <v>21.2</v>
      </c>
      <c r="K545">
        <v>174.83699999999999</v>
      </c>
      <c r="L545">
        <v>4.7</v>
      </c>
    </row>
    <row r="546" spans="1:12" hidden="1"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hidden="1"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hidden="1" x14ac:dyDescent="0.3">
      <c r="A549" t="s">
        <v>17</v>
      </c>
      <c r="B549" t="s">
        <v>201</v>
      </c>
      <c r="C549" t="s">
        <v>28</v>
      </c>
      <c r="D549">
        <v>2017</v>
      </c>
      <c r="E549" t="s">
        <v>50</v>
      </c>
      <c r="F549" t="s">
        <v>34</v>
      </c>
      <c r="G549" t="s">
        <v>26</v>
      </c>
      <c r="H549" t="s">
        <v>16</v>
      </c>
      <c r="I549">
        <v>8.9660816000000004E-2</v>
      </c>
      <c r="J549">
        <v>14.1</v>
      </c>
      <c r="K549">
        <v>140.0496</v>
      </c>
      <c r="L549">
        <v>4.7</v>
      </c>
    </row>
    <row r="550" spans="1:12" hidden="1" x14ac:dyDescent="0.3">
      <c r="A550" t="s">
        <v>17</v>
      </c>
      <c r="B550" t="s">
        <v>521</v>
      </c>
      <c r="C550" t="s">
        <v>28</v>
      </c>
      <c r="D550">
        <v>2017</v>
      </c>
      <c r="E550" t="s">
        <v>50</v>
      </c>
      <c r="F550" t="s">
        <v>34</v>
      </c>
      <c r="G550" t="s">
        <v>26</v>
      </c>
      <c r="H550" t="s">
        <v>16</v>
      </c>
      <c r="I550">
        <v>3.5263497999999997E-2</v>
      </c>
      <c r="J550">
        <v>14.15</v>
      </c>
      <c r="K550">
        <v>254.8014</v>
      </c>
      <c r="L550">
        <v>4.7</v>
      </c>
    </row>
    <row r="551" spans="1:12" hidden="1" x14ac:dyDescent="0.3">
      <c r="A551" t="s">
        <v>17</v>
      </c>
      <c r="B551" t="s">
        <v>44</v>
      </c>
      <c r="C551" t="s">
        <v>28</v>
      </c>
      <c r="D551">
        <v>2017</v>
      </c>
      <c r="E551" t="s">
        <v>50</v>
      </c>
      <c r="F551" t="s">
        <v>34</v>
      </c>
      <c r="G551" t="s">
        <v>26</v>
      </c>
      <c r="H551" t="s">
        <v>16</v>
      </c>
      <c r="I551">
        <v>0.10203648</v>
      </c>
      <c r="J551">
        <v>16.7</v>
      </c>
      <c r="K551">
        <v>180.92920000000001</v>
      </c>
      <c r="L551">
        <v>4.7</v>
      </c>
    </row>
    <row r="552" spans="1:12" hidden="1" x14ac:dyDescent="0.3">
      <c r="A552" t="s">
        <v>17</v>
      </c>
      <c r="B552" t="s">
        <v>522</v>
      </c>
      <c r="C552" t="s">
        <v>67</v>
      </c>
      <c r="D552">
        <v>2017</v>
      </c>
      <c r="E552" t="s">
        <v>50</v>
      </c>
      <c r="F552" t="s">
        <v>34</v>
      </c>
      <c r="G552" t="s">
        <v>26</v>
      </c>
      <c r="H552" t="s">
        <v>16</v>
      </c>
      <c r="I552">
        <v>3.5057687999999997E-2</v>
      </c>
      <c r="J552">
        <v>17.25</v>
      </c>
      <c r="K552">
        <v>91.611999999999995</v>
      </c>
      <c r="L552">
        <v>4.7</v>
      </c>
    </row>
    <row r="553" spans="1:12" hidden="1" x14ac:dyDescent="0.3">
      <c r="A553" t="s">
        <v>17</v>
      </c>
      <c r="B553" t="s">
        <v>523</v>
      </c>
      <c r="C553" t="s">
        <v>48</v>
      </c>
      <c r="D553">
        <v>2017</v>
      </c>
      <c r="E553" t="s">
        <v>50</v>
      </c>
      <c r="F553" t="s">
        <v>34</v>
      </c>
      <c r="G553" t="s">
        <v>26</v>
      </c>
      <c r="H553" t="s">
        <v>16</v>
      </c>
      <c r="I553">
        <v>0.103731617</v>
      </c>
      <c r="J553">
        <v>9.3949999999999996</v>
      </c>
      <c r="K553">
        <v>236.9932</v>
      </c>
      <c r="L553">
        <v>4.7</v>
      </c>
    </row>
    <row r="554" spans="1:12" hidden="1"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hidden="1" x14ac:dyDescent="0.3">
      <c r="A555" t="s">
        <v>10</v>
      </c>
      <c r="B555" t="s">
        <v>425</v>
      </c>
      <c r="C555" t="s">
        <v>24</v>
      </c>
      <c r="D555">
        <v>2017</v>
      </c>
      <c r="E555" t="s">
        <v>50</v>
      </c>
      <c r="F555" t="s">
        <v>34</v>
      </c>
      <c r="G555" t="s">
        <v>26</v>
      </c>
      <c r="H555" t="s">
        <v>16</v>
      </c>
      <c r="I555">
        <v>9.0896452000000003E-2</v>
      </c>
      <c r="J555">
        <v>14.35</v>
      </c>
      <c r="K555">
        <v>231.29839999999999</v>
      </c>
      <c r="L555">
        <v>4.7</v>
      </c>
    </row>
    <row r="556" spans="1:12" hidden="1" x14ac:dyDescent="0.3">
      <c r="A556" t="s">
        <v>10</v>
      </c>
      <c r="B556" t="s">
        <v>524</v>
      </c>
      <c r="C556" t="s">
        <v>24</v>
      </c>
      <c r="D556">
        <v>2017</v>
      </c>
      <c r="E556" t="s">
        <v>50</v>
      </c>
      <c r="F556" t="s">
        <v>34</v>
      </c>
      <c r="G556" t="s">
        <v>26</v>
      </c>
      <c r="H556" t="s">
        <v>16</v>
      </c>
      <c r="I556">
        <v>6.2245149E-2</v>
      </c>
      <c r="J556">
        <v>18.5</v>
      </c>
      <c r="K556">
        <v>145.84180000000001</v>
      </c>
      <c r="L556">
        <v>4.7</v>
      </c>
    </row>
    <row r="557" spans="1:12" hidden="1" x14ac:dyDescent="0.3">
      <c r="A557" t="s">
        <v>10</v>
      </c>
      <c r="B557" t="s">
        <v>361</v>
      </c>
      <c r="C557" t="s">
        <v>12</v>
      </c>
      <c r="D557">
        <v>2017</v>
      </c>
      <c r="E557" t="s">
        <v>50</v>
      </c>
      <c r="F557" t="s">
        <v>34</v>
      </c>
      <c r="G557" t="s">
        <v>26</v>
      </c>
      <c r="H557" t="s">
        <v>16</v>
      </c>
      <c r="I557">
        <v>0.15209903299999999</v>
      </c>
      <c r="J557">
        <v>12.85</v>
      </c>
      <c r="K557">
        <v>252.63820000000001</v>
      </c>
      <c r="L557">
        <v>4.7</v>
      </c>
    </row>
    <row r="558" spans="1:12" hidden="1"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hidden="1" x14ac:dyDescent="0.3">
      <c r="A559" t="s">
        <v>10</v>
      </c>
      <c r="B559" t="s">
        <v>526</v>
      </c>
      <c r="C559" t="s">
        <v>54</v>
      </c>
      <c r="D559">
        <v>2017</v>
      </c>
      <c r="E559" t="s">
        <v>50</v>
      </c>
      <c r="F559" t="s">
        <v>34</v>
      </c>
      <c r="G559" t="s">
        <v>26</v>
      </c>
      <c r="H559" t="s">
        <v>16</v>
      </c>
      <c r="I559">
        <v>6.9574013000000004E-2</v>
      </c>
      <c r="J559">
        <v>11.395</v>
      </c>
      <c r="K559">
        <v>232.86160000000001</v>
      </c>
      <c r="L559">
        <v>4.7</v>
      </c>
    </row>
    <row r="560" spans="1:12" hidden="1" x14ac:dyDescent="0.3">
      <c r="A560" t="s">
        <v>17</v>
      </c>
      <c r="B560" t="s">
        <v>88</v>
      </c>
      <c r="C560" t="s">
        <v>48</v>
      </c>
      <c r="D560">
        <v>2011</v>
      </c>
      <c r="E560" t="s">
        <v>39</v>
      </c>
      <c r="F560" t="s">
        <v>21</v>
      </c>
      <c r="G560" t="s">
        <v>15</v>
      </c>
      <c r="H560" t="s">
        <v>40</v>
      </c>
      <c r="I560">
        <v>0.29182661599999998</v>
      </c>
      <c r="J560">
        <v>9.3000000000000007</v>
      </c>
      <c r="K560">
        <v>107.1964</v>
      </c>
      <c r="L560">
        <v>4.7</v>
      </c>
    </row>
    <row r="561" spans="1:12" hidden="1"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hidden="1" x14ac:dyDescent="0.3">
      <c r="A562" t="s">
        <v>17</v>
      </c>
      <c r="B562" t="s">
        <v>527</v>
      </c>
      <c r="C562" t="s">
        <v>24</v>
      </c>
      <c r="D562">
        <v>2011</v>
      </c>
      <c r="E562" t="s">
        <v>39</v>
      </c>
      <c r="F562" t="s">
        <v>21</v>
      </c>
      <c r="G562" t="s">
        <v>15</v>
      </c>
      <c r="H562" t="s">
        <v>40</v>
      </c>
      <c r="I562">
        <v>8.7559621000000004E-2</v>
      </c>
      <c r="J562">
        <v>7.36</v>
      </c>
      <c r="K562">
        <v>55.258800000000001</v>
      </c>
      <c r="L562">
        <v>4.7</v>
      </c>
    </row>
    <row r="563" spans="1:12" hidden="1" x14ac:dyDescent="0.3">
      <c r="A563" t="s">
        <v>17</v>
      </c>
      <c r="B563" t="s">
        <v>528</v>
      </c>
      <c r="C563" t="s">
        <v>19</v>
      </c>
      <c r="D563">
        <v>2011</v>
      </c>
      <c r="E563" t="s">
        <v>39</v>
      </c>
      <c r="F563" t="s">
        <v>21</v>
      </c>
      <c r="G563" t="s">
        <v>15</v>
      </c>
      <c r="H563" t="s">
        <v>40</v>
      </c>
      <c r="I563">
        <v>4.0969757000000002E-2</v>
      </c>
      <c r="J563">
        <v>9.6</v>
      </c>
      <c r="K563">
        <v>188.72139999999999</v>
      </c>
      <c r="L563">
        <v>4.7</v>
      </c>
    </row>
    <row r="564" spans="1:12" hidden="1"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hidden="1"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hidden="1" x14ac:dyDescent="0.3">
      <c r="A566" t="s">
        <v>17</v>
      </c>
      <c r="B566" t="s">
        <v>531</v>
      </c>
      <c r="C566" t="s">
        <v>95</v>
      </c>
      <c r="D566">
        <v>2014</v>
      </c>
      <c r="E566" t="s">
        <v>29</v>
      </c>
      <c r="F566" t="s">
        <v>21</v>
      </c>
      <c r="G566" t="s">
        <v>30</v>
      </c>
      <c r="H566" t="s">
        <v>16</v>
      </c>
      <c r="I566">
        <v>0.17606902299999999</v>
      </c>
      <c r="J566">
        <v>11.1</v>
      </c>
      <c r="K566">
        <v>156.7604</v>
      </c>
      <c r="L566">
        <v>4.7</v>
      </c>
    </row>
    <row r="567" spans="1:12" hidden="1" x14ac:dyDescent="0.3">
      <c r="A567" t="s">
        <v>17</v>
      </c>
      <c r="B567" t="s">
        <v>464</v>
      </c>
      <c r="C567" t="s">
        <v>95</v>
      </c>
      <c r="D567">
        <v>2014</v>
      </c>
      <c r="E567" t="s">
        <v>29</v>
      </c>
      <c r="F567" t="s">
        <v>21</v>
      </c>
      <c r="G567" t="s">
        <v>30</v>
      </c>
      <c r="H567" t="s">
        <v>16</v>
      </c>
      <c r="I567">
        <v>7.3605395000000004E-2</v>
      </c>
      <c r="J567">
        <v>15.7</v>
      </c>
      <c r="K567">
        <v>249.67240000000001</v>
      </c>
      <c r="L567">
        <v>4.7</v>
      </c>
    </row>
    <row r="568" spans="1:12" hidden="1" x14ac:dyDescent="0.3">
      <c r="A568" t="s">
        <v>17</v>
      </c>
      <c r="B568" t="s">
        <v>532</v>
      </c>
      <c r="C568" t="s">
        <v>19</v>
      </c>
      <c r="D568">
        <v>2014</v>
      </c>
      <c r="E568" t="s">
        <v>29</v>
      </c>
      <c r="F568" t="s">
        <v>21</v>
      </c>
      <c r="G568" t="s">
        <v>30</v>
      </c>
      <c r="H568" t="s">
        <v>16</v>
      </c>
      <c r="I568">
        <v>3.4445115999999998E-2</v>
      </c>
      <c r="J568">
        <v>5.51</v>
      </c>
      <c r="K568">
        <v>95.872600000000006</v>
      </c>
      <c r="L568">
        <v>4.7</v>
      </c>
    </row>
    <row r="569" spans="1:12" hidden="1" x14ac:dyDescent="0.3">
      <c r="A569" t="s">
        <v>17</v>
      </c>
      <c r="B569" t="s">
        <v>533</v>
      </c>
      <c r="C569" t="s">
        <v>42</v>
      </c>
      <c r="D569">
        <v>2014</v>
      </c>
      <c r="E569" t="s">
        <v>29</v>
      </c>
      <c r="F569" t="s">
        <v>21</v>
      </c>
      <c r="G569" t="s">
        <v>30</v>
      </c>
      <c r="H569" t="s">
        <v>16</v>
      </c>
      <c r="I569">
        <v>9.6333029000000001E-2</v>
      </c>
      <c r="J569">
        <v>7.5</v>
      </c>
      <c r="K569">
        <v>57.858800000000002</v>
      </c>
      <c r="L569">
        <v>4.7</v>
      </c>
    </row>
    <row r="570" spans="1:12" hidden="1" x14ac:dyDescent="0.3">
      <c r="A570" t="s">
        <v>17</v>
      </c>
      <c r="B570" t="s">
        <v>475</v>
      </c>
      <c r="C570" t="s">
        <v>42</v>
      </c>
      <c r="D570">
        <v>2014</v>
      </c>
      <c r="E570" t="s">
        <v>29</v>
      </c>
      <c r="F570" t="s">
        <v>21</v>
      </c>
      <c r="G570" t="s">
        <v>30</v>
      </c>
      <c r="H570" t="s">
        <v>16</v>
      </c>
      <c r="I570">
        <v>3.2741421999999999E-2</v>
      </c>
      <c r="J570">
        <v>20.5</v>
      </c>
      <c r="K570">
        <v>40.482199999999999</v>
      </c>
      <c r="L570">
        <v>4.7</v>
      </c>
    </row>
    <row r="571" spans="1:12" hidden="1" x14ac:dyDescent="0.3">
      <c r="A571" t="s">
        <v>17</v>
      </c>
      <c r="B571" t="s">
        <v>534</v>
      </c>
      <c r="C571" t="s">
        <v>48</v>
      </c>
      <c r="D571">
        <v>2014</v>
      </c>
      <c r="E571" t="s">
        <v>29</v>
      </c>
      <c r="F571" t="s">
        <v>21</v>
      </c>
      <c r="G571" t="s">
        <v>30</v>
      </c>
      <c r="H571" t="s">
        <v>16</v>
      </c>
      <c r="I571">
        <v>0.103726639</v>
      </c>
      <c r="J571">
        <v>7.51</v>
      </c>
      <c r="K571">
        <v>110.6544</v>
      </c>
      <c r="L571">
        <v>4.7</v>
      </c>
    </row>
    <row r="572" spans="1:12" hidden="1" x14ac:dyDescent="0.3">
      <c r="A572" t="s">
        <v>10</v>
      </c>
      <c r="B572" t="s">
        <v>264</v>
      </c>
      <c r="C572" t="s">
        <v>95</v>
      </c>
      <c r="D572">
        <v>2014</v>
      </c>
      <c r="E572" t="s">
        <v>29</v>
      </c>
      <c r="F572" t="s">
        <v>21</v>
      </c>
      <c r="G572" t="s">
        <v>30</v>
      </c>
      <c r="H572" t="s">
        <v>16</v>
      </c>
      <c r="I572">
        <v>0</v>
      </c>
      <c r="J572">
        <v>9.8000000000000007</v>
      </c>
      <c r="K572">
        <v>49.200800000000001</v>
      </c>
      <c r="L572">
        <v>4.7</v>
      </c>
    </row>
    <row r="573" spans="1:12" hidden="1" x14ac:dyDescent="0.3">
      <c r="A573" t="s">
        <v>17</v>
      </c>
      <c r="B573" t="s">
        <v>535</v>
      </c>
      <c r="C573" t="s">
        <v>67</v>
      </c>
      <c r="D573">
        <v>2022</v>
      </c>
      <c r="E573" t="s">
        <v>20</v>
      </c>
      <c r="F573" t="s">
        <v>21</v>
      </c>
      <c r="G573" t="s">
        <v>15</v>
      </c>
      <c r="H573" t="s">
        <v>22</v>
      </c>
      <c r="I573">
        <v>0.102188428</v>
      </c>
      <c r="J573">
        <v>19.25</v>
      </c>
      <c r="K573">
        <v>54.395600000000002</v>
      </c>
      <c r="L573">
        <v>4.7</v>
      </c>
    </row>
    <row r="574" spans="1:12" hidden="1" x14ac:dyDescent="0.3">
      <c r="A574" t="s">
        <v>17</v>
      </c>
      <c r="B574" t="s">
        <v>536</v>
      </c>
      <c r="C574" t="s">
        <v>24</v>
      </c>
      <c r="D574">
        <v>2022</v>
      </c>
      <c r="E574" t="s">
        <v>20</v>
      </c>
      <c r="F574" t="s">
        <v>21</v>
      </c>
      <c r="G574" t="s">
        <v>15</v>
      </c>
      <c r="H574" t="s">
        <v>22</v>
      </c>
      <c r="I574">
        <v>7.1548186999999999E-2</v>
      </c>
      <c r="J574">
        <v>10.5</v>
      </c>
      <c r="K574">
        <v>120.2098</v>
      </c>
      <c r="L574">
        <v>4.7</v>
      </c>
    </row>
    <row r="575" spans="1:12" hidden="1"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hidden="1" x14ac:dyDescent="0.3">
      <c r="A576" t="s">
        <v>10</v>
      </c>
      <c r="B576" t="s">
        <v>423</v>
      </c>
      <c r="C576" t="s">
        <v>28</v>
      </c>
      <c r="D576">
        <v>2022</v>
      </c>
      <c r="E576" t="s">
        <v>20</v>
      </c>
      <c r="F576" t="s">
        <v>21</v>
      </c>
      <c r="G576" t="s">
        <v>15</v>
      </c>
      <c r="H576" t="s">
        <v>22</v>
      </c>
      <c r="I576">
        <v>0.103142373</v>
      </c>
      <c r="J576">
        <v>20.25</v>
      </c>
      <c r="K576">
        <v>94.611999999999995</v>
      </c>
      <c r="L576">
        <v>4.7</v>
      </c>
    </row>
    <row r="577" spans="1:12" hidden="1" x14ac:dyDescent="0.3">
      <c r="A577" t="s">
        <v>10</v>
      </c>
      <c r="B577" t="s">
        <v>259</v>
      </c>
      <c r="C577" t="s">
        <v>48</v>
      </c>
      <c r="D577">
        <v>2022</v>
      </c>
      <c r="E577" t="s">
        <v>20</v>
      </c>
      <c r="F577" t="s">
        <v>21</v>
      </c>
      <c r="G577" t="s">
        <v>15</v>
      </c>
      <c r="H577" t="s">
        <v>22</v>
      </c>
      <c r="I577">
        <v>2.9129907E-2</v>
      </c>
      <c r="J577">
        <v>6.61</v>
      </c>
      <c r="K577">
        <v>188.4898</v>
      </c>
      <c r="L577">
        <v>4.7</v>
      </c>
    </row>
    <row r="578" spans="1:12" hidden="1" x14ac:dyDescent="0.3">
      <c r="A578" t="s">
        <v>10</v>
      </c>
      <c r="B578" t="s">
        <v>277</v>
      </c>
      <c r="C578" t="s">
        <v>159</v>
      </c>
      <c r="D578">
        <v>2022</v>
      </c>
      <c r="E578" t="s">
        <v>20</v>
      </c>
      <c r="F578" t="s">
        <v>21</v>
      </c>
      <c r="G578" t="s">
        <v>15</v>
      </c>
      <c r="H578" t="s">
        <v>22</v>
      </c>
      <c r="I578">
        <v>5.6113669999999999E-3</v>
      </c>
      <c r="J578">
        <v>19.2</v>
      </c>
      <c r="K578">
        <v>226.2062</v>
      </c>
      <c r="L578">
        <v>4.7</v>
      </c>
    </row>
    <row r="579" spans="1:12" hidden="1" x14ac:dyDescent="0.3">
      <c r="A579" t="s">
        <v>17</v>
      </c>
      <c r="B579" t="s">
        <v>472</v>
      </c>
      <c r="C579" t="s">
        <v>95</v>
      </c>
      <c r="D579">
        <v>2018</v>
      </c>
      <c r="E579" t="s">
        <v>45</v>
      </c>
      <c r="F579" t="s">
        <v>21</v>
      </c>
      <c r="G579" t="s">
        <v>15</v>
      </c>
      <c r="H579" t="s">
        <v>46</v>
      </c>
      <c r="I579">
        <v>0.10080442000000001</v>
      </c>
      <c r="K579">
        <v>45.474400000000003</v>
      </c>
      <c r="L579">
        <v>4.7</v>
      </c>
    </row>
    <row r="580" spans="1:12" hidden="1" x14ac:dyDescent="0.3">
      <c r="A580" t="s">
        <v>17</v>
      </c>
      <c r="B580" t="s">
        <v>537</v>
      </c>
      <c r="C580" t="s">
        <v>28</v>
      </c>
      <c r="D580">
        <v>2018</v>
      </c>
      <c r="E580" t="s">
        <v>45</v>
      </c>
      <c r="F580" t="s">
        <v>21</v>
      </c>
      <c r="G580" t="s">
        <v>15</v>
      </c>
      <c r="H580" t="s">
        <v>46</v>
      </c>
      <c r="I580">
        <v>8.2152451000000001E-2</v>
      </c>
      <c r="K580">
        <v>179.90020000000001</v>
      </c>
      <c r="L580">
        <v>4.7</v>
      </c>
    </row>
    <row r="581" spans="1:12" hidden="1" x14ac:dyDescent="0.3">
      <c r="A581" t="s">
        <v>17</v>
      </c>
      <c r="B581" t="s">
        <v>538</v>
      </c>
      <c r="C581" t="s">
        <v>19</v>
      </c>
      <c r="D581">
        <v>2018</v>
      </c>
      <c r="E581" t="s">
        <v>45</v>
      </c>
      <c r="F581" t="s">
        <v>21</v>
      </c>
      <c r="G581" t="s">
        <v>15</v>
      </c>
      <c r="H581" t="s">
        <v>46</v>
      </c>
      <c r="I581">
        <v>3.0347404000000001E-2</v>
      </c>
      <c r="K581">
        <v>192.5162</v>
      </c>
      <c r="L581">
        <v>4.7</v>
      </c>
    </row>
    <row r="582" spans="1:12" hidden="1" x14ac:dyDescent="0.3">
      <c r="A582" t="s">
        <v>17</v>
      </c>
      <c r="B582" t="s">
        <v>539</v>
      </c>
      <c r="C582" t="s">
        <v>42</v>
      </c>
      <c r="D582">
        <v>2018</v>
      </c>
      <c r="E582" t="s">
        <v>45</v>
      </c>
      <c r="F582" t="s">
        <v>21</v>
      </c>
      <c r="G582" t="s">
        <v>15</v>
      </c>
      <c r="H582" t="s">
        <v>46</v>
      </c>
      <c r="I582">
        <v>4.1091215E-2</v>
      </c>
      <c r="K582">
        <v>89.551400000000001</v>
      </c>
      <c r="L582">
        <v>4.7</v>
      </c>
    </row>
    <row r="583" spans="1:12" hidden="1" x14ac:dyDescent="0.3">
      <c r="A583" t="s">
        <v>17</v>
      </c>
      <c r="B583" t="s">
        <v>540</v>
      </c>
      <c r="C583" t="s">
        <v>32</v>
      </c>
      <c r="D583">
        <v>2018</v>
      </c>
      <c r="E583" t="s">
        <v>45</v>
      </c>
      <c r="F583" t="s">
        <v>21</v>
      </c>
      <c r="G583" t="s">
        <v>15</v>
      </c>
      <c r="H583" t="s">
        <v>46</v>
      </c>
      <c r="I583">
        <v>4.8841794000000001E-2</v>
      </c>
      <c r="K583">
        <v>64.716800000000006</v>
      </c>
      <c r="L583">
        <v>4.7</v>
      </c>
    </row>
    <row r="584" spans="1:12" hidden="1" x14ac:dyDescent="0.3">
      <c r="A584" t="s">
        <v>17</v>
      </c>
      <c r="B584" t="s">
        <v>541</v>
      </c>
      <c r="C584" t="s">
        <v>32</v>
      </c>
      <c r="D584">
        <v>2018</v>
      </c>
      <c r="E584" t="s">
        <v>45</v>
      </c>
      <c r="F584" t="s">
        <v>21</v>
      </c>
      <c r="G584" t="s">
        <v>15</v>
      </c>
      <c r="H584" t="s">
        <v>46</v>
      </c>
      <c r="I584">
        <v>0.17423237699999999</v>
      </c>
      <c r="K584">
        <v>146.61019999999999</v>
      </c>
      <c r="L584">
        <v>4.7</v>
      </c>
    </row>
    <row r="585" spans="1:12" hidden="1" x14ac:dyDescent="0.3">
      <c r="A585" t="s">
        <v>17</v>
      </c>
      <c r="B585" t="s">
        <v>542</v>
      </c>
      <c r="C585" t="s">
        <v>95</v>
      </c>
      <c r="D585">
        <v>2018</v>
      </c>
      <c r="E585" t="s">
        <v>138</v>
      </c>
      <c r="F585" t="s">
        <v>14</v>
      </c>
      <c r="G585" t="s">
        <v>26</v>
      </c>
      <c r="H585" t="s">
        <v>40</v>
      </c>
      <c r="I585">
        <v>0.113720344</v>
      </c>
      <c r="K585">
        <v>89.980400000000003</v>
      </c>
      <c r="L585">
        <v>4.5999999999999996</v>
      </c>
    </row>
    <row r="586" spans="1:12" hidden="1" x14ac:dyDescent="0.3">
      <c r="A586" t="s">
        <v>10</v>
      </c>
      <c r="B586" t="s">
        <v>543</v>
      </c>
      <c r="C586" t="s">
        <v>74</v>
      </c>
      <c r="D586">
        <v>2018</v>
      </c>
      <c r="E586" t="s">
        <v>45</v>
      </c>
      <c r="F586" t="s">
        <v>21</v>
      </c>
      <c r="G586" t="s">
        <v>15</v>
      </c>
      <c r="H586" t="s">
        <v>46</v>
      </c>
      <c r="I586">
        <v>3.9057676999999999E-2</v>
      </c>
      <c r="K586">
        <v>155.96299999999999</v>
      </c>
      <c r="L586">
        <v>4.5999999999999996</v>
      </c>
    </row>
    <row r="587" spans="1:12" hidden="1"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hidden="1"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hidden="1" x14ac:dyDescent="0.3">
      <c r="A589" t="s">
        <v>17</v>
      </c>
      <c r="B589" t="s">
        <v>378</v>
      </c>
      <c r="C589" t="s">
        <v>42</v>
      </c>
      <c r="D589">
        <v>2018</v>
      </c>
      <c r="E589" t="s">
        <v>138</v>
      </c>
      <c r="F589" t="s">
        <v>14</v>
      </c>
      <c r="G589" t="s">
        <v>26</v>
      </c>
      <c r="H589" t="s">
        <v>40</v>
      </c>
      <c r="I589">
        <v>0.16017883199999999</v>
      </c>
      <c r="K589">
        <v>160.2894</v>
      </c>
      <c r="L589">
        <v>4.5999999999999996</v>
      </c>
    </row>
    <row r="590" spans="1:12" hidden="1"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hidden="1"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hidden="1"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hidden="1"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hidden="1"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hidden="1"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hidden="1"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hidden="1"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hidden="1"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hidden="1"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hidden="1" x14ac:dyDescent="0.3">
      <c r="A600" t="s">
        <v>10</v>
      </c>
      <c r="B600" t="s">
        <v>554</v>
      </c>
      <c r="C600" t="s">
        <v>67</v>
      </c>
      <c r="D600">
        <v>2018</v>
      </c>
      <c r="E600" t="s">
        <v>138</v>
      </c>
      <c r="F600" t="s">
        <v>14</v>
      </c>
      <c r="G600" t="s">
        <v>26</v>
      </c>
      <c r="H600" t="s">
        <v>40</v>
      </c>
      <c r="I600">
        <v>0.187443314</v>
      </c>
      <c r="K600">
        <v>220.47720000000001</v>
      </c>
      <c r="L600">
        <v>4.5999999999999996</v>
      </c>
    </row>
    <row r="601" spans="1:12" hidden="1" x14ac:dyDescent="0.3">
      <c r="A601" t="s">
        <v>10</v>
      </c>
      <c r="B601" t="s">
        <v>555</v>
      </c>
      <c r="C601" t="s">
        <v>159</v>
      </c>
      <c r="D601">
        <v>2018</v>
      </c>
      <c r="E601" t="s">
        <v>138</v>
      </c>
      <c r="F601" t="s">
        <v>14</v>
      </c>
      <c r="G601" t="s">
        <v>26</v>
      </c>
      <c r="H601" t="s">
        <v>40</v>
      </c>
      <c r="I601">
        <v>0.113139486</v>
      </c>
      <c r="K601">
        <v>92.980400000000003</v>
      </c>
      <c r="L601">
        <v>4.5999999999999996</v>
      </c>
    </row>
    <row r="602" spans="1:12" hidden="1"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hidden="1"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hidden="1"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hidden="1"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hidden="1" x14ac:dyDescent="0.3">
      <c r="A606" t="s">
        <v>17</v>
      </c>
      <c r="B606" t="s">
        <v>541</v>
      </c>
      <c r="C606" t="s">
        <v>32</v>
      </c>
      <c r="D606">
        <v>2016</v>
      </c>
      <c r="E606" t="s">
        <v>25</v>
      </c>
      <c r="F606" t="s">
        <v>14</v>
      </c>
      <c r="G606" t="s">
        <v>26</v>
      </c>
      <c r="H606" t="s">
        <v>16</v>
      </c>
      <c r="I606">
        <v>0</v>
      </c>
      <c r="J606">
        <v>5.6550000000000002</v>
      </c>
      <c r="K606">
        <v>147.5102</v>
      </c>
      <c r="L606">
        <v>4.5999999999999996</v>
      </c>
    </row>
    <row r="607" spans="1:12" hidden="1"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hidden="1" x14ac:dyDescent="0.3">
      <c r="A608" t="s">
        <v>10</v>
      </c>
      <c r="B608" t="s">
        <v>558</v>
      </c>
      <c r="C608" t="s">
        <v>67</v>
      </c>
      <c r="D608">
        <v>2016</v>
      </c>
      <c r="E608" t="s">
        <v>25</v>
      </c>
      <c r="F608" t="s">
        <v>14</v>
      </c>
      <c r="G608" t="s">
        <v>26</v>
      </c>
      <c r="H608" t="s">
        <v>16</v>
      </c>
      <c r="I608">
        <v>1.4793357E-2</v>
      </c>
      <c r="J608">
        <v>20.25</v>
      </c>
      <c r="K608">
        <v>191.5162</v>
      </c>
      <c r="L608">
        <v>4.5999999999999996</v>
      </c>
    </row>
    <row r="609" spans="1:12" hidden="1"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hidden="1"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hidden="1"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hidden="1"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hidden="1"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hidden="1"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hidden="1"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hidden="1"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hidden="1"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hidden="1"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hidden="1"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hidden="1"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hidden="1"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hidden="1"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hidden="1"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hidden="1"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hidden="1"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hidden="1"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hidden="1" x14ac:dyDescent="0.3">
      <c r="A627" t="s">
        <v>10</v>
      </c>
      <c r="B627" t="s">
        <v>572</v>
      </c>
      <c r="C627" t="s">
        <v>32</v>
      </c>
      <c r="D627">
        <v>2015</v>
      </c>
      <c r="E627" t="s">
        <v>33</v>
      </c>
      <c r="F627" t="s">
        <v>34</v>
      </c>
      <c r="G627" t="s">
        <v>30</v>
      </c>
      <c r="H627" t="s">
        <v>16</v>
      </c>
      <c r="I627">
        <v>0</v>
      </c>
      <c r="J627">
        <v>8.26</v>
      </c>
      <c r="K627">
        <v>122.57299999999999</v>
      </c>
      <c r="L627">
        <v>4.5999999999999996</v>
      </c>
    </row>
    <row r="628" spans="1:12" hidden="1"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hidden="1"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hidden="1"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hidden="1"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hidden="1"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hidden="1"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hidden="1"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hidden="1"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hidden="1"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hidden="1"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hidden="1"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hidden="1"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hidden="1"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hidden="1"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hidden="1" x14ac:dyDescent="0.3">
      <c r="A642" t="s">
        <v>10</v>
      </c>
      <c r="B642" t="s">
        <v>581</v>
      </c>
      <c r="C642" t="s">
        <v>12</v>
      </c>
      <c r="D642">
        <v>2017</v>
      </c>
      <c r="E642" t="s">
        <v>50</v>
      </c>
      <c r="F642" t="s">
        <v>34</v>
      </c>
      <c r="G642" t="s">
        <v>26</v>
      </c>
      <c r="H642" t="s">
        <v>16</v>
      </c>
      <c r="I642">
        <v>0.11557055199999999</v>
      </c>
      <c r="J642">
        <v>16</v>
      </c>
      <c r="K642">
        <v>57.5246</v>
      </c>
      <c r="L642">
        <v>4.5999999999999996</v>
      </c>
    </row>
    <row r="643" spans="1:12" hidden="1"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hidden="1"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hidden="1"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hidden="1"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hidden="1"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hidden="1"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hidden="1"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hidden="1"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hidden="1"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hidden="1"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hidden="1"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hidden="1"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hidden="1"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hidden="1"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hidden="1"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hidden="1"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hidden="1" x14ac:dyDescent="0.3">
      <c r="A659" t="s">
        <v>17</v>
      </c>
      <c r="B659" t="s">
        <v>110</v>
      </c>
      <c r="C659" t="s">
        <v>42</v>
      </c>
      <c r="D659">
        <v>2014</v>
      </c>
      <c r="E659" t="s">
        <v>29</v>
      </c>
      <c r="F659" t="s">
        <v>21</v>
      </c>
      <c r="G659" t="s">
        <v>30</v>
      </c>
      <c r="H659" t="s">
        <v>16</v>
      </c>
      <c r="I659">
        <v>1.5149955E-2</v>
      </c>
      <c r="J659">
        <v>6.38</v>
      </c>
      <c r="K659">
        <v>144.047</v>
      </c>
      <c r="L659">
        <v>4.5999999999999996</v>
      </c>
    </row>
    <row r="660" spans="1:12" hidden="1"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hidden="1"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hidden="1"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hidden="1"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hidden="1"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hidden="1"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hidden="1"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hidden="1"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hidden="1"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hidden="1" x14ac:dyDescent="0.3">
      <c r="A669" t="s">
        <v>17</v>
      </c>
      <c r="B669" t="s">
        <v>601</v>
      </c>
      <c r="C669" t="s">
        <v>57</v>
      </c>
      <c r="D669">
        <v>2022</v>
      </c>
      <c r="E669" t="s">
        <v>20</v>
      </c>
      <c r="F669" t="s">
        <v>21</v>
      </c>
      <c r="G669" t="s">
        <v>15</v>
      </c>
      <c r="H669" t="s">
        <v>22</v>
      </c>
      <c r="I669">
        <v>0</v>
      </c>
      <c r="J669">
        <v>13.35</v>
      </c>
      <c r="K669">
        <v>217.61660000000001</v>
      </c>
      <c r="L669">
        <v>4.5999999999999996</v>
      </c>
    </row>
    <row r="670" spans="1:12" hidden="1"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hidden="1"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hidden="1"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hidden="1"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hidden="1"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hidden="1"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hidden="1"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hidden="1" x14ac:dyDescent="0.3">
      <c r="A677" t="s">
        <v>17</v>
      </c>
      <c r="B677" t="s">
        <v>604</v>
      </c>
      <c r="C677" t="s">
        <v>12</v>
      </c>
      <c r="D677">
        <v>2018</v>
      </c>
      <c r="E677" t="s">
        <v>45</v>
      </c>
      <c r="F677" t="s">
        <v>21</v>
      </c>
      <c r="G677" t="s">
        <v>15</v>
      </c>
      <c r="H677" t="s">
        <v>46</v>
      </c>
      <c r="I677">
        <v>2.2291121000000001E-2</v>
      </c>
      <c r="K677">
        <v>93.609399999999994</v>
      </c>
      <c r="L677">
        <v>4.5999999999999996</v>
      </c>
    </row>
    <row r="678" spans="1:12" hidden="1" x14ac:dyDescent="0.3">
      <c r="A678" t="s">
        <v>17</v>
      </c>
      <c r="B678" t="s">
        <v>383</v>
      </c>
      <c r="C678" t="s">
        <v>54</v>
      </c>
      <c r="D678">
        <v>2018</v>
      </c>
      <c r="E678" t="s">
        <v>45</v>
      </c>
      <c r="F678" t="s">
        <v>21</v>
      </c>
      <c r="G678" t="s">
        <v>15</v>
      </c>
      <c r="H678" t="s">
        <v>46</v>
      </c>
      <c r="I678">
        <v>0</v>
      </c>
      <c r="K678">
        <v>109.1938</v>
      </c>
      <c r="L678">
        <v>4.5999999999999996</v>
      </c>
    </row>
    <row r="679" spans="1:12" hidden="1" x14ac:dyDescent="0.3">
      <c r="A679" t="s">
        <v>17</v>
      </c>
      <c r="B679" t="s">
        <v>577</v>
      </c>
      <c r="C679" t="s">
        <v>54</v>
      </c>
      <c r="D679">
        <v>2018</v>
      </c>
      <c r="E679" t="s">
        <v>45</v>
      </c>
      <c r="F679" t="s">
        <v>21</v>
      </c>
      <c r="G679" t="s">
        <v>15</v>
      </c>
      <c r="H679" t="s">
        <v>46</v>
      </c>
      <c r="I679">
        <v>0.155541973</v>
      </c>
      <c r="K679">
        <v>159.7578</v>
      </c>
      <c r="L679">
        <v>4.5999999999999996</v>
      </c>
    </row>
    <row r="680" spans="1:12" hidden="1" x14ac:dyDescent="0.3">
      <c r="A680" t="s">
        <v>17</v>
      </c>
      <c r="B680" t="s">
        <v>605</v>
      </c>
      <c r="C680" t="s">
        <v>48</v>
      </c>
      <c r="D680">
        <v>2018</v>
      </c>
      <c r="E680" t="s">
        <v>45</v>
      </c>
      <c r="F680" t="s">
        <v>21</v>
      </c>
      <c r="G680" t="s">
        <v>15</v>
      </c>
      <c r="H680" t="s">
        <v>46</v>
      </c>
      <c r="I680">
        <v>0.141129263</v>
      </c>
      <c r="K680">
        <v>121.60720000000001</v>
      </c>
      <c r="L680">
        <v>4.5999999999999996</v>
      </c>
    </row>
    <row r="681" spans="1:12" hidden="1" x14ac:dyDescent="0.3">
      <c r="A681" t="s">
        <v>10</v>
      </c>
      <c r="B681" t="s">
        <v>272</v>
      </c>
      <c r="C681" t="s">
        <v>12</v>
      </c>
      <c r="D681">
        <v>2018</v>
      </c>
      <c r="E681" t="s">
        <v>45</v>
      </c>
      <c r="F681" t="s">
        <v>21</v>
      </c>
      <c r="G681" t="s">
        <v>15</v>
      </c>
      <c r="H681" t="s">
        <v>46</v>
      </c>
      <c r="I681">
        <v>0.15842451599999999</v>
      </c>
      <c r="K681">
        <v>62.419400000000003</v>
      </c>
      <c r="L681">
        <v>4.5999999999999996</v>
      </c>
    </row>
    <row r="682" spans="1:12" hidden="1" x14ac:dyDescent="0.3">
      <c r="A682" t="s">
        <v>10</v>
      </c>
      <c r="B682" t="s">
        <v>606</v>
      </c>
      <c r="C682" t="s">
        <v>12</v>
      </c>
      <c r="D682">
        <v>2018</v>
      </c>
      <c r="E682" t="s">
        <v>45</v>
      </c>
      <c r="F682" t="s">
        <v>21</v>
      </c>
      <c r="G682" t="s">
        <v>15</v>
      </c>
      <c r="H682" t="s">
        <v>46</v>
      </c>
      <c r="I682">
        <v>4.3978369000000003E-2</v>
      </c>
      <c r="K682">
        <v>178.43180000000001</v>
      </c>
      <c r="L682">
        <v>4.5999999999999996</v>
      </c>
    </row>
    <row r="683" spans="1:12" hidden="1" x14ac:dyDescent="0.3">
      <c r="A683" t="s">
        <v>10</v>
      </c>
      <c r="B683" t="s">
        <v>607</v>
      </c>
      <c r="C683" t="s">
        <v>54</v>
      </c>
      <c r="D683">
        <v>2018</v>
      </c>
      <c r="E683" t="s">
        <v>45</v>
      </c>
      <c r="F683" t="s">
        <v>21</v>
      </c>
      <c r="G683" t="s">
        <v>15</v>
      </c>
      <c r="H683" t="s">
        <v>46</v>
      </c>
      <c r="I683">
        <v>3.6731658E-2</v>
      </c>
      <c r="K683">
        <v>177.23699999999999</v>
      </c>
      <c r="L683">
        <v>4.5999999999999996</v>
      </c>
    </row>
    <row r="684" spans="1:12" hidden="1" x14ac:dyDescent="0.3">
      <c r="A684" t="s">
        <v>10</v>
      </c>
      <c r="B684" t="s">
        <v>608</v>
      </c>
      <c r="C684" t="s">
        <v>54</v>
      </c>
      <c r="D684">
        <v>2018</v>
      </c>
      <c r="E684" t="s">
        <v>45</v>
      </c>
      <c r="F684" t="s">
        <v>21</v>
      </c>
      <c r="G684" t="s">
        <v>15</v>
      </c>
      <c r="H684" t="s">
        <v>46</v>
      </c>
      <c r="I684">
        <v>0</v>
      </c>
      <c r="K684">
        <v>182.0608</v>
      </c>
      <c r="L684">
        <v>4.5999999999999996</v>
      </c>
    </row>
    <row r="685" spans="1:12" hidden="1" x14ac:dyDescent="0.3">
      <c r="A685" t="s">
        <v>35</v>
      </c>
      <c r="B685" t="s">
        <v>171</v>
      </c>
      <c r="C685" t="s">
        <v>19</v>
      </c>
      <c r="D685">
        <v>2018</v>
      </c>
      <c r="E685" t="s">
        <v>45</v>
      </c>
      <c r="F685" t="s">
        <v>21</v>
      </c>
      <c r="G685" t="s">
        <v>15</v>
      </c>
      <c r="H685" t="s">
        <v>46</v>
      </c>
      <c r="I685">
        <v>1.8813776000000001E-2</v>
      </c>
      <c r="K685">
        <v>235.25899999999999</v>
      </c>
      <c r="L685">
        <v>4.5999999999999996</v>
      </c>
    </row>
    <row r="686" spans="1:12" hidden="1" x14ac:dyDescent="0.3">
      <c r="A686" t="s">
        <v>10</v>
      </c>
      <c r="B686" t="s">
        <v>158</v>
      </c>
      <c r="C686" t="s">
        <v>159</v>
      </c>
      <c r="D686">
        <v>2018</v>
      </c>
      <c r="E686" t="s">
        <v>45</v>
      </c>
      <c r="F686" t="s">
        <v>21</v>
      </c>
      <c r="G686" t="s">
        <v>15</v>
      </c>
      <c r="H686" t="s">
        <v>46</v>
      </c>
      <c r="I686">
        <v>7.0068830000000002E-3</v>
      </c>
      <c r="K686">
        <v>173.57380000000001</v>
      </c>
      <c r="L686">
        <v>4.5999999999999996</v>
      </c>
    </row>
    <row r="687" spans="1:12" hidden="1" x14ac:dyDescent="0.3">
      <c r="A687" t="s">
        <v>17</v>
      </c>
      <c r="B687" t="s">
        <v>609</v>
      </c>
      <c r="C687" t="s">
        <v>42</v>
      </c>
      <c r="D687">
        <v>2020</v>
      </c>
      <c r="E687" t="s">
        <v>37</v>
      </c>
      <c r="F687" t="s">
        <v>34</v>
      </c>
      <c r="G687" t="s">
        <v>26</v>
      </c>
      <c r="H687" t="s">
        <v>16</v>
      </c>
      <c r="I687">
        <v>2.8760013000000001E-2</v>
      </c>
      <c r="J687">
        <v>12.15</v>
      </c>
      <c r="K687">
        <v>151.4708</v>
      </c>
      <c r="L687">
        <v>4.5</v>
      </c>
    </row>
    <row r="688" spans="1:12" hidden="1" x14ac:dyDescent="0.3">
      <c r="A688" t="s">
        <v>17</v>
      </c>
      <c r="B688" t="s">
        <v>610</v>
      </c>
      <c r="C688" t="s">
        <v>48</v>
      </c>
      <c r="D688">
        <v>2022</v>
      </c>
      <c r="E688" t="s">
        <v>20</v>
      </c>
      <c r="F688" t="s">
        <v>21</v>
      </c>
      <c r="G688" t="s">
        <v>15</v>
      </c>
      <c r="H688" t="s">
        <v>22</v>
      </c>
      <c r="I688">
        <v>4.0081193000000001E-2</v>
      </c>
      <c r="J688">
        <v>11.65</v>
      </c>
      <c r="K688">
        <v>227.0694</v>
      </c>
      <c r="L688">
        <v>4.5</v>
      </c>
    </row>
    <row r="689" spans="1:12" hidden="1"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hidden="1" x14ac:dyDescent="0.3">
      <c r="A690" t="s">
        <v>10</v>
      </c>
      <c r="B690" t="s">
        <v>612</v>
      </c>
      <c r="C690" t="s">
        <v>95</v>
      </c>
      <c r="D690">
        <v>2022</v>
      </c>
      <c r="E690" t="s">
        <v>20</v>
      </c>
      <c r="F690" t="s">
        <v>21</v>
      </c>
      <c r="G690" t="s">
        <v>15</v>
      </c>
      <c r="H690" t="s">
        <v>22</v>
      </c>
      <c r="I690">
        <v>0</v>
      </c>
      <c r="J690">
        <v>5.4649999999999999</v>
      </c>
      <c r="K690">
        <v>132.5626</v>
      </c>
      <c r="L690">
        <v>4.5</v>
      </c>
    </row>
    <row r="691" spans="1:12" hidden="1" x14ac:dyDescent="0.3">
      <c r="A691" t="s">
        <v>17</v>
      </c>
      <c r="B691" t="s">
        <v>613</v>
      </c>
      <c r="C691" t="s">
        <v>57</v>
      </c>
      <c r="D691">
        <v>2011</v>
      </c>
      <c r="E691" t="s">
        <v>39</v>
      </c>
      <c r="F691" t="s">
        <v>21</v>
      </c>
      <c r="G691" t="s">
        <v>26</v>
      </c>
      <c r="H691" t="s">
        <v>40</v>
      </c>
      <c r="I691">
        <v>0</v>
      </c>
      <c r="J691">
        <v>17.850000000000001</v>
      </c>
      <c r="K691">
        <v>196.57939999999999</v>
      </c>
      <c r="L691">
        <v>4.5</v>
      </c>
    </row>
    <row r="692" spans="1:12" hidden="1" x14ac:dyDescent="0.3">
      <c r="A692" t="s">
        <v>10</v>
      </c>
      <c r="B692" t="s">
        <v>614</v>
      </c>
      <c r="C692" t="s">
        <v>48</v>
      </c>
      <c r="D692">
        <v>2011</v>
      </c>
      <c r="E692" t="s">
        <v>39</v>
      </c>
      <c r="F692" t="s">
        <v>21</v>
      </c>
      <c r="G692" t="s">
        <v>26</v>
      </c>
      <c r="H692" t="s">
        <v>40</v>
      </c>
      <c r="I692">
        <v>0.15055471100000001</v>
      </c>
      <c r="J692">
        <v>6.67</v>
      </c>
      <c r="K692">
        <v>130.0626</v>
      </c>
      <c r="L692">
        <v>4.5</v>
      </c>
    </row>
    <row r="693" spans="1:12" hidden="1" x14ac:dyDescent="0.3">
      <c r="A693" t="s">
        <v>17</v>
      </c>
      <c r="B693" t="s">
        <v>450</v>
      </c>
      <c r="C693" t="s">
        <v>32</v>
      </c>
      <c r="D693">
        <v>2017</v>
      </c>
      <c r="E693" t="s">
        <v>50</v>
      </c>
      <c r="F693" t="s">
        <v>34</v>
      </c>
      <c r="G693" t="s">
        <v>26</v>
      </c>
      <c r="H693" t="s">
        <v>16</v>
      </c>
      <c r="I693">
        <v>6.1052759999999998E-2</v>
      </c>
      <c r="J693">
        <v>7.63</v>
      </c>
      <c r="K693">
        <v>95.443600000000004</v>
      </c>
      <c r="L693">
        <v>4.5</v>
      </c>
    </row>
    <row r="694" spans="1:12" hidden="1"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hidden="1" x14ac:dyDescent="0.3">
      <c r="A695" t="s">
        <v>17</v>
      </c>
      <c r="B695" t="s">
        <v>616</v>
      </c>
      <c r="C695" t="s">
        <v>42</v>
      </c>
      <c r="D695">
        <v>2022</v>
      </c>
      <c r="E695" t="s">
        <v>20</v>
      </c>
      <c r="F695" t="s">
        <v>21</v>
      </c>
      <c r="G695" t="s">
        <v>15</v>
      </c>
      <c r="H695" t="s">
        <v>22</v>
      </c>
      <c r="I695">
        <v>9.9729888000000003E-2</v>
      </c>
      <c r="J695">
        <v>13</v>
      </c>
      <c r="K695">
        <v>46.305999999999997</v>
      </c>
      <c r="L695">
        <v>4.5</v>
      </c>
    </row>
    <row r="696" spans="1:12" hidden="1"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hidden="1" x14ac:dyDescent="0.3">
      <c r="A697" t="s">
        <v>17</v>
      </c>
      <c r="B697" t="s">
        <v>601</v>
      </c>
      <c r="C697" t="s">
        <v>57</v>
      </c>
      <c r="D697">
        <v>2015</v>
      </c>
      <c r="E697" t="s">
        <v>33</v>
      </c>
      <c r="F697" t="s">
        <v>34</v>
      </c>
      <c r="G697" t="s">
        <v>26</v>
      </c>
      <c r="H697" t="s">
        <v>16</v>
      </c>
      <c r="I697">
        <v>4.8124443000000003E-2</v>
      </c>
      <c r="J697">
        <v>13.35</v>
      </c>
      <c r="K697">
        <v>216.7166</v>
      </c>
      <c r="L697">
        <v>4.5</v>
      </c>
    </row>
    <row r="698" spans="1:12" hidden="1" x14ac:dyDescent="0.3">
      <c r="A698" t="s">
        <v>10</v>
      </c>
      <c r="B698" t="s">
        <v>252</v>
      </c>
      <c r="C698" t="s">
        <v>28</v>
      </c>
      <c r="D698">
        <v>2018</v>
      </c>
      <c r="E698" t="s">
        <v>45</v>
      </c>
      <c r="F698" t="s">
        <v>21</v>
      </c>
      <c r="G698" t="s">
        <v>15</v>
      </c>
      <c r="H698" t="s">
        <v>46</v>
      </c>
      <c r="I698">
        <v>1.1953902000000001E-2</v>
      </c>
      <c r="K698">
        <v>164.51840000000001</v>
      </c>
      <c r="L698">
        <v>4.5</v>
      </c>
    </row>
    <row r="699" spans="1:12" hidden="1" x14ac:dyDescent="0.3">
      <c r="A699" t="s">
        <v>17</v>
      </c>
      <c r="B699" t="s">
        <v>618</v>
      </c>
      <c r="C699" t="s">
        <v>42</v>
      </c>
      <c r="D699">
        <v>2014</v>
      </c>
      <c r="E699" t="s">
        <v>29</v>
      </c>
      <c r="F699" t="s">
        <v>21</v>
      </c>
      <c r="G699" t="s">
        <v>30</v>
      </c>
      <c r="H699" t="s">
        <v>16</v>
      </c>
      <c r="I699">
        <v>9.9848469999999998E-3</v>
      </c>
      <c r="J699">
        <v>13.6</v>
      </c>
      <c r="K699">
        <v>175.43700000000001</v>
      </c>
      <c r="L699">
        <v>4.5</v>
      </c>
    </row>
    <row r="700" spans="1:12" hidden="1" x14ac:dyDescent="0.3">
      <c r="A700" t="s">
        <v>17</v>
      </c>
      <c r="B700" t="s">
        <v>619</v>
      </c>
      <c r="C700" t="s">
        <v>42</v>
      </c>
      <c r="D700">
        <v>2018</v>
      </c>
      <c r="E700" t="s">
        <v>45</v>
      </c>
      <c r="F700" t="s">
        <v>21</v>
      </c>
      <c r="G700" t="s">
        <v>15</v>
      </c>
      <c r="H700" t="s">
        <v>46</v>
      </c>
      <c r="I700">
        <v>5.9776237000000003E-2</v>
      </c>
      <c r="K700">
        <v>231.76419999999999</v>
      </c>
      <c r="L700">
        <v>4.5</v>
      </c>
    </row>
    <row r="701" spans="1:12" hidden="1" x14ac:dyDescent="0.3">
      <c r="A701" t="s">
        <v>17</v>
      </c>
      <c r="B701" t="s">
        <v>283</v>
      </c>
      <c r="C701" t="s">
        <v>95</v>
      </c>
      <c r="D701">
        <v>2020</v>
      </c>
      <c r="E701" t="s">
        <v>37</v>
      </c>
      <c r="F701" t="s">
        <v>34</v>
      </c>
      <c r="G701" t="s">
        <v>15</v>
      </c>
      <c r="H701" t="s">
        <v>16</v>
      </c>
      <c r="I701">
        <v>0.13115279899999999</v>
      </c>
      <c r="J701">
        <v>14.3</v>
      </c>
      <c r="K701">
        <v>78.632800000000003</v>
      </c>
      <c r="L701">
        <v>4.5</v>
      </c>
    </row>
    <row r="702" spans="1:12" hidden="1" x14ac:dyDescent="0.3">
      <c r="A702" t="s">
        <v>10</v>
      </c>
      <c r="B702" t="s">
        <v>620</v>
      </c>
      <c r="C702" t="s">
        <v>12</v>
      </c>
      <c r="D702">
        <v>2012</v>
      </c>
      <c r="E702" t="s">
        <v>13</v>
      </c>
      <c r="F702" t="s">
        <v>14</v>
      </c>
      <c r="G702" t="s">
        <v>15</v>
      </c>
      <c r="H702" t="s">
        <v>16</v>
      </c>
      <c r="I702">
        <v>0.100330684</v>
      </c>
      <c r="J702">
        <v>20.7</v>
      </c>
      <c r="K702">
        <v>123.4388</v>
      </c>
      <c r="L702">
        <v>4.5</v>
      </c>
    </row>
    <row r="703" spans="1:12" hidden="1" x14ac:dyDescent="0.3">
      <c r="A703" t="s">
        <v>17</v>
      </c>
      <c r="B703" t="s">
        <v>621</v>
      </c>
      <c r="C703" t="s">
        <v>61</v>
      </c>
      <c r="D703">
        <v>2014</v>
      </c>
      <c r="E703" t="s">
        <v>29</v>
      </c>
      <c r="F703" t="s">
        <v>21</v>
      </c>
      <c r="G703" t="s">
        <v>30</v>
      </c>
      <c r="H703" t="s">
        <v>16</v>
      </c>
      <c r="I703">
        <v>6.6014595999999995E-2</v>
      </c>
      <c r="J703">
        <v>6.57</v>
      </c>
      <c r="K703">
        <v>259.7278</v>
      </c>
      <c r="L703">
        <v>4.5</v>
      </c>
    </row>
    <row r="704" spans="1:12" hidden="1"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hidden="1" x14ac:dyDescent="0.3">
      <c r="A705" t="s">
        <v>17</v>
      </c>
      <c r="B705" t="s">
        <v>623</v>
      </c>
      <c r="C705" t="s">
        <v>48</v>
      </c>
      <c r="D705">
        <v>2017</v>
      </c>
      <c r="E705" t="s">
        <v>50</v>
      </c>
      <c r="F705" t="s">
        <v>34</v>
      </c>
      <c r="G705" t="s">
        <v>26</v>
      </c>
      <c r="H705" t="s">
        <v>16</v>
      </c>
      <c r="I705">
        <v>0.128065918</v>
      </c>
      <c r="J705">
        <v>19</v>
      </c>
      <c r="K705">
        <v>104.3622</v>
      </c>
      <c r="L705">
        <v>4.5</v>
      </c>
    </row>
    <row r="706" spans="1:12" hidden="1" x14ac:dyDescent="0.3">
      <c r="A706" t="s">
        <v>10</v>
      </c>
      <c r="B706" t="s">
        <v>624</v>
      </c>
      <c r="C706" t="s">
        <v>28</v>
      </c>
      <c r="D706">
        <v>2020</v>
      </c>
      <c r="E706" t="s">
        <v>37</v>
      </c>
      <c r="F706" t="s">
        <v>34</v>
      </c>
      <c r="G706" t="s">
        <v>15</v>
      </c>
      <c r="H706" t="s">
        <v>16</v>
      </c>
      <c r="I706">
        <v>5.0786365999999999E-2</v>
      </c>
      <c r="J706">
        <v>9</v>
      </c>
      <c r="K706">
        <v>152.20240000000001</v>
      </c>
      <c r="L706">
        <v>4.5</v>
      </c>
    </row>
    <row r="707" spans="1:12" hidden="1" x14ac:dyDescent="0.3">
      <c r="A707" t="s">
        <v>17</v>
      </c>
      <c r="B707" t="s">
        <v>605</v>
      </c>
      <c r="C707" t="s">
        <v>48</v>
      </c>
      <c r="D707">
        <v>2012</v>
      </c>
      <c r="E707" t="s">
        <v>13</v>
      </c>
      <c r="F707" t="s">
        <v>14</v>
      </c>
      <c r="G707" t="s">
        <v>15</v>
      </c>
      <c r="H707" t="s">
        <v>16</v>
      </c>
      <c r="I707">
        <v>0</v>
      </c>
      <c r="J707">
        <v>20.350000000000001</v>
      </c>
      <c r="K707">
        <v>120.9072</v>
      </c>
      <c r="L707">
        <v>4.5</v>
      </c>
    </row>
    <row r="708" spans="1:12" hidden="1" x14ac:dyDescent="0.3">
      <c r="A708" t="s">
        <v>17</v>
      </c>
      <c r="B708" t="s">
        <v>625</v>
      </c>
      <c r="C708" t="s">
        <v>48</v>
      </c>
      <c r="D708">
        <v>2020</v>
      </c>
      <c r="E708" t="s">
        <v>37</v>
      </c>
      <c r="F708" t="s">
        <v>34</v>
      </c>
      <c r="G708" t="s">
        <v>15</v>
      </c>
      <c r="H708" t="s">
        <v>16</v>
      </c>
      <c r="I708">
        <v>3.0108283E-2</v>
      </c>
      <c r="J708">
        <v>17.7</v>
      </c>
      <c r="K708">
        <v>165.98159999999999</v>
      </c>
      <c r="L708">
        <v>4.5</v>
      </c>
    </row>
    <row r="709" spans="1:12" hidden="1" x14ac:dyDescent="0.3">
      <c r="A709" t="s">
        <v>17</v>
      </c>
      <c r="B709" t="s">
        <v>151</v>
      </c>
      <c r="C709" t="s">
        <v>54</v>
      </c>
      <c r="D709">
        <v>2011</v>
      </c>
      <c r="E709" t="s">
        <v>39</v>
      </c>
      <c r="F709" t="s">
        <v>21</v>
      </c>
      <c r="G709" t="s">
        <v>15</v>
      </c>
      <c r="H709" t="s">
        <v>40</v>
      </c>
      <c r="I709">
        <v>2.8009381999999999E-2</v>
      </c>
      <c r="J709">
        <v>17.5</v>
      </c>
      <c r="K709">
        <v>141.71799999999999</v>
      </c>
      <c r="L709">
        <v>4.5</v>
      </c>
    </row>
    <row r="710" spans="1:12" hidden="1" x14ac:dyDescent="0.3">
      <c r="A710" t="s">
        <v>17</v>
      </c>
      <c r="B710" t="s">
        <v>626</v>
      </c>
      <c r="C710" t="s">
        <v>19</v>
      </c>
      <c r="D710">
        <v>2014</v>
      </c>
      <c r="E710" t="s">
        <v>29</v>
      </c>
      <c r="F710" t="s">
        <v>21</v>
      </c>
      <c r="G710" t="s">
        <v>30</v>
      </c>
      <c r="H710" t="s">
        <v>16</v>
      </c>
      <c r="I710">
        <v>5.2165854999999997E-2</v>
      </c>
      <c r="J710">
        <v>17</v>
      </c>
      <c r="K710">
        <v>125.07299999999999</v>
      </c>
      <c r="L710">
        <v>4.5</v>
      </c>
    </row>
    <row r="711" spans="1:12" hidden="1" x14ac:dyDescent="0.3">
      <c r="A711" t="s">
        <v>17</v>
      </c>
      <c r="B711" t="s">
        <v>627</v>
      </c>
      <c r="C711" t="s">
        <v>67</v>
      </c>
      <c r="D711">
        <v>2016</v>
      </c>
      <c r="E711" t="s">
        <v>25</v>
      </c>
      <c r="F711" t="s">
        <v>14</v>
      </c>
      <c r="G711" t="s">
        <v>26</v>
      </c>
      <c r="H711" t="s">
        <v>16</v>
      </c>
      <c r="I711">
        <v>0.13267058000000001</v>
      </c>
      <c r="J711">
        <v>11.85</v>
      </c>
      <c r="K711">
        <v>96.4726</v>
      </c>
      <c r="L711">
        <v>4.5</v>
      </c>
    </row>
    <row r="712" spans="1:12" hidden="1" x14ac:dyDescent="0.3">
      <c r="A712" t="s">
        <v>17</v>
      </c>
      <c r="B712" t="s">
        <v>628</v>
      </c>
      <c r="C712" t="s">
        <v>24</v>
      </c>
      <c r="D712">
        <v>2011</v>
      </c>
      <c r="E712" t="s">
        <v>39</v>
      </c>
      <c r="F712" t="s">
        <v>21</v>
      </c>
      <c r="G712" t="s">
        <v>15</v>
      </c>
      <c r="H712" t="s">
        <v>40</v>
      </c>
      <c r="I712">
        <v>6.2606582999999993E-2</v>
      </c>
      <c r="J712">
        <v>20.85</v>
      </c>
      <c r="K712">
        <v>192.24780000000001</v>
      </c>
      <c r="L712">
        <v>4.5</v>
      </c>
    </row>
    <row r="713" spans="1:12" hidden="1" x14ac:dyDescent="0.3">
      <c r="A713" t="s">
        <v>17</v>
      </c>
      <c r="B713" t="s">
        <v>618</v>
      </c>
      <c r="C713" t="s">
        <v>42</v>
      </c>
      <c r="D713">
        <v>2012</v>
      </c>
      <c r="E713" t="s">
        <v>13</v>
      </c>
      <c r="F713" t="s">
        <v>14</v>
      </c>
      <c r="G713" t="s">
        <v>15</v>
      </c>
      <c r="H713" t="s">
        <v>16</v>
      </c>
      <c r="I713">
        <v>1.0008698999999999E-2</v>
      </c>
      <c r="J713">
        <v>13.6</v>
      </c>
      <c r="K713">
        <v>176.73699999999999</v>
      </c>
      <c r="L713">
        <v>4.5</v>
      </c>
    </row>
    <row r="714" spans="1:12" hidden="1" x14ac:dyDescent="0.3">
      <c r="A714" t="s">
        <v>17</v>
      </c>
      <c r="B714" t="s">
        <v>629</v>
      </c>
      <c r="C714" t="s">
        <v>64</v>
      </c>
      <c r="D714">
        <v>2020</v>
      </c>
      <c r="E714" t="s">
        <v>37</v>
      </c>
      <c r="F714" t="s">
        <v>34</v>
      </c>
      <c r="G714" t="s">
        <v>15</v>
      </c>
      <c r="H714" t="s">
        <v>16</v>
      </c>
      <c r="I714">
        <v>6.5026433999999994E-2</v>
      </c>
      <c r="J714">
        <v>12.15</v>
      </c>
      <c r="K714">
        <v>253.70400000000001</v>
      </c>
      <c r="L714">
        <v>4.5</v>
      </c>
    </row>
    <row r="715" spans="1:12" hidden="1" x14ac:dyDescent="0.3">
      <c r="A715" t="s">
        <v>10</v>
      </c>
      <c r="B715" t="s">
        <v>630</v>
      </c>
      <c r="C715" t="s">
        <v>54</v>
      </c>
      <c r="D715">
        <v>2020</v>
      </c>
      <c r="E715" t="s">
        <v>37</v>
      </c>
      <c r="F715" t="s">
        <v>34</v>
      </c>
      <c r="G715" t="s">
        <v>15</v>
      </c>
      <c r="H715" t="s">
        <v>16</v>
      </c>
      <c r="I715">
        <v>2.3664054E-2</v>
      </c>
      <c r="J715">
        <v>12.8</v>
      </c>
      <c r="K715">
        <v>226.04040000000001</v>
      </c>
      <c r="L715">
        <v>4.5</v>
      </c>
    </row>
    <row r="716" spans="1:12" hidden="1" x14ac:dyDescent="0.3">
      <c r="A716" t="s">
        <v>17</v>
      </c>
      <c r="B716" t="s">
        <v>631</v>
      </c>
      <c r="C716" t="s">
        <v>64</v>
      </c>
      <c r="D716">
        <v>2011</v>
      </c>
      <c r="E716" t="s">
        <v>39</v>
      </c>
      <c r="F716" t="s">
        <v>21</v>
      </c>
      <c r="G716" t="s">
        <v>15</v>
      </c>
      <c r="H716" t="s">
        <v>40</v>
      </c>
      <c r="I716">
        <v>1.1314423000000001E-2</v>
      </c>
      <c r="J716">
        <v>12.15</v>
      </c>
      <c r="K716">
        <v>122.973</v>
      </c>
      <c r="L716">
        <v>4.5</v>
      </c>
    </row>
    <row r="717" spans="1:12" hidden="1" x14ac:dyDescent="0.3">
      <c r="A717" t="s">
        <v>17</v>
      </c>
      <c r="B717" t="s">
        <v>632</v>
      </c>
      <c r="C717" t="s">
        <v>95</v>
      </c>
      <c r="D717">
        <v>2012</v>
      </c>
      <c r="E717" t="s">
        <v>13</v>
      </c>
      <c r="F717" t="s">
        <v>14</v>
      </c>
      <c r="G717" t="s">
        <v>15</v>
      </c>
      <c r="H717" t="s">
        <v>16</v>
      </c>
      <c r="I717">
        <v>0.119547387</v>
      </c>
      <c r="J717">
        <v>20.5</v>
      </c>
      <c r="K717">
        <v>108.95959999999999</v>
      </c>
      <c r="L717">
        <v>4.5</v>
      </c>
    </row>
    <row r="718" spans="1:12" hidden="1"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hidden="1" x14ac:dyDescent="0.3">
      <c r="A719" t="s">
        <v>17</v>
      </c>
      <c r="B719" t="s">
        <v>433</v>
      </c>
      <c r="C719" t="s">
        <v>28</v>
      </c>
      <c r="D719">
        <v>2012</v>
      </c>
      <c r="E719" t="s">
        <v>13</v>
      </c>
      <c r="F719" t="s">
        <v>14</v>
      </c>
      <c r="G719" t="s">
        <v>15</v>
      </c>
      <c r="H719" t="s">
        <v>16</v>
      </c>
      <c r="I719">
        <v>5.3372768000000001E-2</v>
      </c>
      <c r="J719">
        <v>6.65</v>
      </c>
      <c r="K719">
        <v>149.57339999999999</v>
      </c>
      <c r="L719">
        <v>4.5</v>
      </c>
    </row>
    <row r="720" spans="1:12" hidden="1" x14ac:dyDescent="0.3">
      <c r="A720" t="s">
        <v>17</v>
      </c>
      <c r="B720" t="s">
        <v>634</v>
      </c>
      <c r="C720" t="s">
        <v>67</v>
      </c>
      <c r="D720">
        <v>2012</v>
      </c>
      <c r="E720" t="s">
        <v>13</v>
      </c>
      <c r="F720" t="s">
        <v>14</v>
      </c>
      <c r="G720" t="s">
        <v>15</v>
      </c>
      <c r="H720" t="s">
        <v>16</v>
      </c>
      <c r="I720">
        <v>2.2099982000000001E-2</v>
      </c>
      <c r="J720">
        <v>16.7</v>
      </c>
      <c r="K720">
        <v>110.18859999999999</v>
      </c>
      <c r="L720">
        <v>4.5</v>
      </c>
    </row>
    <row r="721" spans="1:12" hidden="1" x14ac:dyDescent="0.3">
      <c r="A721" t="s">
        <v>17</v>
      </c>
      <c r="B721" t="s">
        <v>635</v>
      </c>
      <c r="C721" t="s">
        <v>24</v>
      </c>
      <c r="D721">
        <v>2012</v>
      </c>
      <c r="E721" t="s">
        <v>13</v>
      </c>
      <c r="F721" t="s">
        <v>14</v>
      </c>
      <c r="G721" t="s">
        <v>15</v>
      </c>
      <c r="H721" t="s">
        <v>16</v>
      </c>
      <c r="I721">
        <v>4.2687151E-2</v>
      </c>
      <c r="J721">
        <v>5.19</v>
      </c>
      <c r="K721">
        <v>195.911</v>
      </c>
      <c r="L721">
        <v>4.5</v>
      </c>
    </row>
    <row r="722" spans="1:12" hidden="1" x14ac:dyDescent="0.3">
      <c r="A722" t="s">
        <v>17</v>
      </c>
      <c r="B722" t="s">
        <v>636</v>
      </c>
      <c r="C722" t="s">
        <v>12</v>
      </c>
      <c r="D722">
        <v>2012</v>
      </c>
      <c r="E722" t="s">
        <v>13</v>
      </c>
      <c r="F722" t="s">
        <v>14</v>
      </c>
      <c r="G722" t="s">
        <v>15</v>
      </c>
      <c r="H722" t="s">
        <v>16</v>
      </c>
      <c r="I722">
        <v>0.16174058199999999</v>
      </c>
      <c r="J722">
        <v>18.2</v>
      </c>
      <c r="K722">
        <v>38.418999999999997</v>
      </c>
      <c r="L722">
        <v>4.5</v>
      </c>
    </row>
    <row r="723" spans="1:12" hidden="1" x14ac:dyDescent="0.3">
      <c r="A723" t="s">
        <v>17</v>
      </c>
      <c r="B723" t="s">
        <v>87</v>
      </c>
      <c r="C723" t="s">
        <v>61</v>
      </c>
      <c r="D723">
        <v>2012</v>
      </c>
      <c r="E723" t="s">
        <v>13</v>
      </c>
      <c r="F723" t="s">
        <v>14</v>
      </c>
      <c r="G723" t="s">
        <v>15</v>
      </c>
      <c r="H723" t="s">
        <v>16</v>
      </c>
      <c r="I723">
        <v>4.8092815999999997E-2</v>
      </c>
      <c r="J723">
        <v>10.5</v>
      </c>
      <c r="K723">
        <v>159.2946</v>
      </c>
      <c r="L723">
        <v>4.5</v>
      </c>
    </row>
    <row r="724" spans="1:12" hidden="1" x14ac:dyDescent="0.3">
      <c r="A724" t="s">
        <v>17</v>
      </c>
      <c r="B724" t="s">
        <v>637</v>
      </c>
      <c r="C724" t="s">
        <v>19</v>
      </c>
      <c r="D724">
        <v>2012</v>
      </c>
      <c r="E724" t="s">
        <v>13</v>
      </c>
      <c r="F724" t="s">
        <v>14</v>
      </c>
      <c r="G724" t="s">
        <v>15</v>
      </c>
      <c r="H724" t="s">
        <v>16</v>
      </c>
      <c r="I724">
        <v>5.3527104999999998E-2</v>
      </c>
      <c r="J724">
        <v>12.85</v>
      </c>
      <c r="K724">
        <v>185.16079999999999</v>
      </c>
      <c r="L724">
        <v>4.5</v>
      </c>
    </row>
    <row r="725" spans="1:12" hidden="1" x14ac:dyDescent="0.3">
      <c r="A725" t="s">
        <v>17</v>
      </c>
      <c r="B725" t="s">
        <v>638</v>
      </c>
      <c r="C725" t="s">
        <v>19</v>
      </c>
      <c r="D725">
        <v>2012</v>
      </c>
      <c r="E725" t="s">
        <v>13</v>
      </c>
      <c r="F725" t="s">
        <v>14</v>
      </c>
      <c r="G725" t="s">
        <v>15</v>
      </c>
      <c r="H725" t="s">
        <v>16</v>
      </c>
      <c r="I725">
        <v>2.5325897E-2</v>
      </c>
      <c r="J725">
        <v>19.600000000000001</v>
      </c>
      <c r="K725">
        <v>150.9024</v>
      </c>
      <c r="L725">
        <v>4.5</v>
      </c>
    </row>
    <row r="726" spans="1:12" hidden="1"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hidden="1" x14ac:dyDescent="0.3">
      <c r="A727" t="s">
        <v>17</v>
      </c>
      <c r="B727" t="s">
        <v>435</v>
      </c>
      <c r="C727" t="s">
        <v>42</v>
      </c>
      <c r="D727">
        <v>2012</v>
      </c>
      <c r="E727" t="s">
        <v>13</v>
      </c>
      <c r="F727" t="s">
        <v>14</v>
      </c>
      <c r="G727" t="s">
        <v>15</v>
      </c>
      <c r="H727" t="s">
        <v>16</v>
      </c>
      <c r="I727">
        <v>1.6135764E-2</v>
      </c>
      <c r="J727">
        <v>8.51</v>
      </c>
      <c r="K727">
        <v>195.64779999999999</v>
      </c>
      <c r="L727">
        <v>4.5</v>
      </c>
    </row>
    <row r="728" spans="1:12" hidden="1" x14ac:dyDescent="0.3">
      <c r="A728" t="s">
        <v>17</v>
      </c>
      <c r="B728" t="s">
        <v>609</v>
      </c>
      <c r="C728" t="s">
        <v>42</v>
      </c>
      <c r="D728">
        <v>2012</v>
      </c>
      <c r="E728" t="s">
        <v>13</v>
      </c>
      <c r="F728" t="s">
        <v>14</v>
      </c>
      <c r="G728" t="s">
        <v>15</v>
      </c>
      <c r="H728" t="s">
        <v>16</v>
      </c>
      <c r="I728">
        <v>2.8642712000000001E-2</v>
      </c>
      <c r="J728">
        <v>12.15</v>
      </c>
      <c r="K728">
        <v>149.07079999999999</v>
      </c>
      <c r="L728">
        <v>4.5</v>
      </c>
    </row>
    <row r="729" spans="1:12" hidden="1"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hidden="1"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hidden="1" x14ac:dyDescent="0.3">
      <c r="A731" t="s">
        <v>17</v>
      </c>
      <c r="B731" t="s">
        <v>152</v>
      </c>
      <c r="C731" t="s">
        <v>153</v>
      </c>
      <c r="D731">
        <v>2012</v>
      </c>
      <c r="E731" t="s">
        <v>13</v>
      </c>
      <c r="F731" t="s">
        <v>14</v>
      </c>
      <c r="G731" t="s">
        <v>15</v>
      </c>
      <c r="H731" t="s">
        <v>16</v>
      </c>
      <c r="I731">
        <v>7.3524776E-2</v>
      </c>
      <c r="J731">
        <v>17.75</v>
      </c>
      <c r="K731">
        <v>34.821599999999997</v>
      </c>
      <c r="L731">
        <v>4.5</v>
      </c>
    </row>
    <row r="732" spans="1:12" hidden="1"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hidden="1" x14ac:dyDescent="0.3">
      <c r="A733" t="s">
        <v>17</v>
      </c>
      <c r="B733" t="s">
        <v>641</v>
      </c>
      <c r="C733" t="s">
        <v>48</v>
      </c>
      <c r="D733">
        <v>2012</v>
      </c>
      <c r="E733" t="s">
        <v>13</v>
      </c>
      <c r="F733" t="s">
        <v>14</v>
      </c>
      <c r="G733" t="s">
        <v>15</v>
      </c>
      <c r="H733" t="s">
        <v>16</v>
      </c>
      <c r="I733">
        <v>9.3441603999999998E-2</v>
      </c>
      <c r="J733">
        <v>12.35</v>
      </c>
      <c r="K733">
        <v>119.11239999999999</v>
      </c>
      <c r="L733">
        <v>4.5</v>
      </c>
    </row>
    <row r="734" spans="1:12" hidden="1" x14ac:dyDescent="0.3">
      <c r="A734" t="s">
        <v>17</v>
      </c>
      <c r="B734" t="s">
        <v>642</v>
      </c>
      <c r="C734" t="s">
        <v>48</v>
      </c>
      <c r="D734">
        <v>2012</v>
      </c>
      <c r="E734" t="s">
        <v>13</v>
      </c>
      <c r="F734" t="s">
        <v>14</v>
      </c>
      <c r="G734" t="s">
        <v>15</v>
      </c>
      <c r="H734" t="s">
        <v>16</v>
      </c>
      <c r="I734">
        <v>0.10887917699999999</v>
      </c>
      <c r="J734">
        <v>20.75</v>
      </c>
      <c r="K734">
        <v>161.55779999999999</v>
      </c>
      <c r="L734">
        <v>4.5</v>
      </c>
    </row>
    <row r="735" spans="1:12" hidden="1" x14ac:dyDescent="0.3">
      <c r="A735" t="s">
        <v>17</v>
      </c>
      <c r="B735" t="s">
        <v>643</v>
      </c>
      <c r="C735" t="s">
        <v>48</v>
      </c>
      <c r="D735">
        <v>2012</v>
      </c>
      <c r="E735" t="s">
        <v>13</v>
      </c>
      <c r="F735" t="s">
        <v>14</v>
      </c>
      <c r="G735" t="s">
        <v>15</v>
      </c>
      <c r="H735" t="s">
        <v>16</v>
      </c>
      <c r="I735">
        <v>1.9453430000000001E-2</v>
      </c>
      <c r="J735">
        <v>21.25</v>
      </c>
      <c r="K735">
        <v>120.87560000000001</v>
      </c>
      <c r="L735">
        <v>4.5</v>
      </c>
    </row>
    <row r="736" spans="1:12" hidden="1" x14ac:dyDescent="0.3">
      <c r="A736" t="s">
        <v>17</v>
      </c>
      <c r="B736" t="s">
        <v>644</v>
      </c>
      <c r="C736" t="s">
        <v>32</v>
      </c>
      <c r="D736">
        <v>2012</v>
      </c>
      <c r="E736" t="s">
        <v>13</v>
      </c>
      <c r="F736" t="s">
        <v>14</v>
      </c>
      <c r="G736" t="s">
        <v>15</v>
      </c>
      <c r="H736" t="s">
        <v>16</v>
      </c>
      <c r="I736">
        <v>1.9408559999999998E-2</v>
      </c>
      <c r="J736">
        <v>16.2</v>
      </c>
      <c r="K736">
        <v>156.7972</v>
      </c>
      <c r="L736">
        <v>4.5</v>
      </c>
    </row>
    <row r="737" spans="1:12" hidden="1" x14ac:dyDescent="0.3">
      <c r="A737" t="s">
        <v>17</v>
      </c>
      <c r="B737" t="s">
        <v>645</v>
      </c>
      <c r="C737" t="s">
        <v>159</v>
      </c>
      <c r="D737">
        <v>2012</v>
      </c>
      <c r="E737" t="s">
        <v>13</v>
      </c>
      <c r="F737" t="s">
        <v>14</v>
      </c>
      <c r="G737" t="s">
        <v>15</v>
      </c>
      <c r="H737" t="s">
        <v>16</v>
      </c>
      <c r="I737">
        <v>6.0942631999999997E-2</v>
      </c>
      <c r="J737">
        <v>16</v>
      </c>
      <c r="K737">
        <v>225.6404</v>
      </c>
      <c r="L737">
        <v>4.5</v>
      </c>
    </row>
    <row r="738" spans="1:12" hidden="1"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hidden="1" x14ac:dyDescent="0.3">
      <c r="A739" t="s">
        <v>10</v>
      </c>
      <c r="B739" t="s">
        <v>647</v>
      </c>
      <c r="C739" t="s">
        <v>28</v>
      </c>
      <c r="D739">
        <v>2012</v>
      </c>
      <c r="E739" t="s">
        <v>13</v>
      </c>
      <c r="F739" t="s">
        <v>14</v>
      </c>
      <c r="G739" t="s">
        <v>15</v>
      </c>
      <c r="H739" t="s">
        <v>16</v>
      </c>
      <c r="I739">
        <v>0.160951491</v>
      </c>
      <c r="J739">
        <v>19.7</v>
      </c>
      <c r="K739">
        <v>256.10140000000001</v>
      </c>
      <c r="L739">
        <v>4.5</v>
      </c>
    </row>
    <row r="740" spans="1:12" hidden="1" x14ac:dyDescent="0.3">
      <c r="A740" t="s">
        <v>10</v>
      </c>
      <c r="B740" t="s">
        <v>554</v>
      </c>
      <c r="C740" t="s">
        <v>67</v>
      </c>
      <c r="D740">
        <v>2012</v>
      </c>
      <c r="E740" t="s">
        <v>13</v>
      </c>
      <c r="F740" t="s">
        <v>14</v>
      </c>
      <c r="G740" t="s">
        <v>15</v>
      </c>
      <c r="H740" t="s">
        <v>16</v>
      </c>
      <c r="I740">
        <v>0.107223632</v>
      </c>
      <c r="J740">
        <v>11.8</v>
      </c>
      <c r="K740">
        <v>223.5772</v>
      </c>
      <c r="L740">
        <v>4.5</v>
      </c>
    </row>
    <row r="741" spans="1:12" hidden="1" x14ac:dyDescent="0.3">
      <c r="A741" t="s">
        <v>10</v>
      </c>
      <c r="B741" t="s">
        <v>648</v>
      </c>
      <c r="C741" t="s">
        <v>24</v>
      </c>
      <c r="D741">
        <v>2012</v>
      </c>
      <c r="E741" t="s">
        <v>13</v>
      </c>
      <c r="F741" t="s">
        <v>14</v>
      </c>
      <c r="G741" t="s">
        <v>15</v>
      </c>
      <c r="H741" t="s">
        <v>16</v>
      </c>
      <c r="I741">
        <v>0.127066966</v>
      </c>
      <c r="J741">
        <v>8.35</v>
      </c>
      <c r="K741">
        <v>76.535399999999996</v>
      </c>
      <c r="L741">
        <v>4.5</v>
      </c>
    </row>
    <row r="742" spans="1:12" hidden="1"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hidden="1" x14ac:dyDescent="0.3">
      <c r="A743" t="s">
        <v>10</v>
      </c>
      <c r="B743" t="s">
        <v>426</v>
      </c>
      <c r="C743" t="s">
        <v>12</v>
      </c>
      <c r="D743">
        <v>2012</v>
      </c>
      <c r="E743" t="s">
        <v>13</v>
      </c>
      <c r="F743" t="s">
        <v>14</v>
      </c>
      <c r="G743" t="s">
        <v>15</v>
      </c>
      <c r="H743" t="s">
        <v>16</v>
      </c>
      <c r="I743">
        <v>0.14526636000000001</v>
      </c>
      <c r="J743">
        <v>7.59</v>
      </c>
      <c r="K743">
        <v>172.90799999999999</v>
      </c>
      <c r="L743">
        <v>4.5</v>
      </c>
    </row>
    <row r="744" spans="1:12" hidden="1"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hidden="1" x14ac:dyDescent="0.3">
      <c r="A745" t="s">
        <v>35</v>
      </c>
      <c r="B745" t="s">
        <v>522</v>
      </c>
      <c r="C745" t="s">
        <v>67</v>
      </c>
      <c r="D745">
        <v>2012</v>
      </c>
      <c r="E745" t="s">
        <v>13</v>
      </c>
      <c r="F745" t="s">
        <v>14</v>
      </c>
      <c r="G745" t="s">
        <v>15</v>
      </c>
      <c r="H745" t="s">
        <v>16</v>
      </c>
      <c r="I745">
        <v>3.5118834000000002E-2</v>
      </c>
      <c r="J745">
        <v>17.25</v>
      </c>
      <c r="K745">
        <v>93.412000000000006</v>
      </c>
      <c r="L745">
        <v>4.5</v>
      </c>
    </row>
    <row r="746" spans="1:12" hidden="1" x14ac:dyDescent="0.3">
      <c r="A746" t="s">
        <v>17</v>
      </c>
      <c r="B746" t="s">
        <v>516</v>
      </c>
      <c r="C746" t="s">
        <v>67</v>
      </c>
      <c r="D746">
        <v>2018</v>
      </c>
      <c r="E746" t="s">
        <v>138</v>
      </c>
      <c r="F746" t="s">
        <v>14</v>
      </c>
      <c r="G746" t="s">
        <v>26</v>
      </c>
      <c r="H746" t="s">
        <v>40</v>
      </c>
      <c r="I746">
        <v>9.9442328999999996E-2</v>
      </c>
      <c r="K746">
        <v>233.16419999999999</v>
      </c>
      <c r="L746">
        <v>4.5</v>
      </c>
    </row>
    <row r="747" spans="1:12" hidden="1" x14ac:dyDescent="0.3">
      <c r="A747" t="s">
        <v>17</v>
      </c>
      <c r="B747" t="s">
        <v>650</v>
      </c>
      <c r="C747" t="s">
        <v>12</v>
      </c>
      <c r="D747">
        <v>2018</v>
      </c>
      <c r="E747" t="s">
        <v>138</v>
      </c>
      <c r="F747" t="s">
        <v>14</v>
      </c>
      <c r="G747" t="s">
        <v>26</v>
      </c>
      <c r="H747" t="s">
        <v>40</v>
      </c>
      <c r="I747">
        <v>0.22628438100000001</v>
      </c>
      <c r="K747">
        <v>163.221</v>
      </c>
      <c r="L747">
        <v>4.5</v>
      </c>
    </row>
    <row r="748" spans="1:12" hidden="1" x14ac:dyDescent="0.3">
      <c r="A748" t="s">
        <v>17</v>
      </c>
      <c r="B748" t="s">
        <v>413</v>
      </c>
      <c r="C748" t="s">
        <v>42</v>
      </c>
      <c r="D748">
        <v>2018</v>
      </c>
      <c r="E748" t="s">
        <v>138</v>
      </c>
      <c r="F748" t="s">
        <v>14</v>
      </c>
      <c r="G748" t="s">
        <v>26</v>
      </c>
      <c r="H748" t="s">
        <v>40</v>
      </c>
      <c r="I748">
        <v>0.12998368799999999</v>
      </c>
      <c r="K748">
        <v>93.046199999999999</v>
      </c>
      <c r="L748">
        <v>4.5</v>
      </c>
    </row>
    <row r="749" spans="1:12" hidden="1" x14ac:dyDescent="0.3">
      <c r="A749" t="s">
        <v>17</v>
      </c>
      <c r="B749" t="s">
        <v>651</v>
      </c>
      <c r="C749" t="s">
        <v>42</v>
      </c>
      <c r="D749">
        <v>2018</v>
      </c>
      <c r="E749" t="s">
        <v>138</v>
      </c>
      <c r="F749" t="s">
        <v>14</v>
      </c>
      <c r="G749" t="s">
        <v>26</v>
      </c>
      <c r="H749" t="s">
        <v>40</v>
      </c>
      <c r="I749">
        <v>2.7532258E-2</v>
      </c>
      <c r="K749">
        <v>185.0608</v>
      </c>
      <c r="L749">
        <v>4.5</v>
      </c>
    </row>
    <row r="750" spans="1:12" hidden="1" x14ac:dyDescent="0.3">
      <c r="A750" t="s">
        <v>17</v>
      </c>
      <c r="B750" t="s">
        <v>652</v>
      </c>
      <c r="C750" t="s">
        <v>42</v>
      </c>
      <c r="D750">
        <v>2018</v>
      </c>
      <c r="E750" t="s">
        <v>138</v>
      </c>
      <c r="F750" t="s">
        <v>14</v>
      </c>
      <c r="G750" t="s">
        <v>26</v>
      </c>
      <c r="H750" t="s">
        <v>40</v>
      </c>
      <c r="I750">
        <v>7.3229342000000003E-2</v>
      </c>
      <c r="K750">
        <v>254.10140000000001</v>
      </c>
      <c r="L750">
        <v>4.5</v>
      </c>
    </row>
    <row r="751" spans="1:12" hidden="1" x14ac:dyDescent="0.3">
      <c r="A751" t="s">
        <v>17</v>
      </c>
      <c r="B751" t="s">
        <v>653</v>
      </c>
      <c r="C751" t="s">
        <v>42</v>
      </c>
      <c r="D751">
        <v>2018</v>
      </c>
      <c r="E751" t="s">
        <v>138</v>
      </c>
      <c r="F751" t="s">
        <v>14</v>
      </c>
      <c r="G751" t="s">
        <v>26</v>
      </c>
      <c r="H751" t="s">
        <v>40</v>
      </c>
      <c r="I751">
        <v>0.116750407</v>
      </c>
      <c r="K751">
        <v>195.24780000000001</v>
      </c>
      <c r="L751">
        <v>4.5</v>
      </c>
    </row>
    <row r="752" spans="1:12" hidden="1" x14ac:dyDescent="0.3">
      <c r="A752" t="s">
        <v>17</v>
      </c>
      <c r="B752" t="s">
        <v>654</v>
      </c>
      <c r="C752" t="s">
        <v>42</v>
      </c>
      <c r="D752">
        <v>2018</v>
      </c>
      <c r="E752" t="s">
        <v>138</v>
      </c>
      <c r="F752" t="s">
        <v>14</v>
      </c>
      <c r="G752" t="s">
        <v>26</v>
      </c>
      <c r="H752" t="s">
        <v>40</v>
      </c>
      <c r="I752">
        <v>0.14595153299999999</v>
      </c>
      <c r="K752">
        <v>160.95519999999999</v>
      </c>
      <c r="L752">
        <v>4.5</v>
      </c>
    </row>
    <row r="753" spans="1:12" hidden="1" x14ac:dyDescent="0.3">
      <c r="A753" t="s">
        <v>17</v>
      </c>
      <c r="B753" t="s">
        <v>468</v>
      </c>
      <c r="C753" t="s">
        <v>64</v>
      </c>
      <c r="D753">
        <v>2018</v>
      </c>
      <c r="E753" t="s">
        <v>138</v>
      </c>
      <c r="F753" t="s">
        <v>14</v>
      </c>
      <c r="G753" t="s">
        <v>26</v>
      </c>
      <c r="H753" t="s">
        <v>40</v>
      </c>
      <c r="I753">
        <v>3.5997636E-2</v>
      </c>
      <c r="K753">
        <v>78.661799999999999</v>
      </c>
      <c r="L753">
        <v>4.5</v>
      </c>
    </row>
    <row r="754" spans="1:12" hidden="1" x14ac:dyDescent="0.3">
      <c r="A754" t="s">
        <v>17</v>
      </c>
      <c r="B754" t="s">
        <v>469</v>
      </c>
      <c r="C754" t="s">
        <v>48</v>
      </c>
      <c r="D754">
        <v>2018</v>
      </c>
      <c r="E754" t="s">
        <v>138</v>
      </c>
      <c r="F754" t="s">
        <v>14</v>
      </c>
      <c r="G754" t="s">
        <v>26</v>
      </c>
      <c r="H754" t="s">
        <v>40</v>
      </c>
      <c r="I754">
        <v>0.164006137</v>
      </c>
      <c r="K754">
        <v>113.2834</v>
      </c>
      <c r="L754">
        <v>4.5</v>
      </c>
    </row>
    <row r="755" spans="1:12" hidden="1" x14ac:dyDescent="0.3">
      <c r="A755" t="s">
        <v>17</v>
      </c>
      <c r="B755" t="s">
        <v>655</v>
      </c>
      <c r="C755" t="s">
        <v>48</v>
      </c>
      <c r="D755">
        <v>2018</v>
      </c>
      <c r="E755" t="s">
        <v>138</v>
      </c>
      <c r="F755" t="s">
        <v>14</v>
      </c>
      <c r="G755" t="s">
        <v>26</v>
      </c>
      <c r="H755" t="s">
        <v>40</v>
      </c>
      <c r="I755">
        <v>4.6903970000000003E-2</v>
      </c>
      <c r="K755">
        <v>110.657</v>
      </c>
      <c r="L755">
        <v>4.5</v>
      </c>
    </row>
    <row r="756" spans="1:12" hidden="1" x14ac:dyDescent="0.3">
      <c r="A756" t="s">
        <v>17</v>
      </c>
      <c r="B756" t="s">
        <v>656</v>
      </c>
      <c r="C756" t="s">
        <v>48</v>
      </c>
      <c r="D756">
        <v>2018</v>
      </c>
      <c r="E756" t="s">
        <v>138</v>
      </c>
      <c r="F756" t="s">
        <v>14</v>
      </c>
      <c r="G756" t="s">
        <v>26</v>
      </c>
      <c r="H756" t="s">
        <v>40</v>
      </c>
      <c r="I756">
        <v>0.18111405899999999</v>
      </c>
      <c r="K756">
        <v>141.64699999999999</v>
      </c>
      <c r="L756">
        <v>4.5</v>
      </c>
    </row>
    <row r="757" spans="1:12" hidden="1" x14ac:dyDescent="0.3">
      <c r="A757" t="s">
        <v>17</v>
      </c>
      <c r="B757" t="s">
        <v>657</v>
      </c>
      <c r="C757" t="s">
        <v>32</v>
      </c>
      <c r="D757">
        <v>2018</v>
      </c>
      <c r="E757" t="s">
        <v>138</v>
      </c>
      <c r="F757" t="s">
        <v>14</v>
      </c>
      <c r="G757" t="s">
        <v>26</v>
      </c>
      <c r="H757" t="s">
        <v>40</v>
      </c>
      <c r="I757">
        <v>0.17141731599999999</v>
      </c>
      <c r="K757">
        <v>173.07380000000001</v>
      </c>
      <c r="L757">
        <v>4.5</v>
      </c>
    </row>
    <row r="758" spans="1:12" hidden="1" x14ac:dyDescent="0.3">
      <c r="A758" t="s">
        <v>10</v>
      </c>
      <c r="B758" t="s">
        <v>319</v>
      </c>
      <c r="C758" t="s">
        <v>48</v>
      </c>
      <c r="D758">
        <v>2018</v>
      </c>
      <c r="E758" t="s">
        <v>138</v>
      </c>
      <c r="F758" t="s">
        <v>14</v>
      </c>
      <c r="G758" t="s">
        <v>26</v>
      </c>
      <c r="H758" t="s">
        <v>40</v>
      </c>
      <c r="I758">
        <v>0.184359831</v>
      </c>
      <c r="K758">
        <v>172.6764</v>
      </c>
      <c r="L758">
        <v>4.5</v>
      </c>
    </row>
    <row r="759" spans="1:12" hidden="1" x14ac:dyDescent="0.3">
      <c r="A759" t="s">
        <v>10</v>
      </c>
      <c r="B759" t="s">
        <v>658</v>
      </c>
      <c r="C759" t="s">
        <v>48</v>
      </c>
      <c r="D759">
        <v>2018</v>
      </c>
      <c r="E759" t="s">
        <v>138</v>
      </c>
      <c r="F759" t="s">
        <v>14</v>
      </c>
      <c r="G759" t="s">
        <v>26</v>
      </c>
      <c r="H759" t="s">
        <v>40</v>
      </c>
      <c r="I759">
        <v>0.11744283799999999</v>
      </c>
      <c r="K759">
        <v>257.73039999999997</v>
      </c>
      <c r="L759">
        <v>4.5</v>
      </c>
    </row>
    <row r="760" spans="1:12" hidden="1" x14ac:dyDescent="0.3">
      <c r="A760" t="s">
        <v>10</v>
      </c>
      <c r="B760" t="s">
        <v>659</v>
      </c>
      <c r="C760" t="s">
        <v>48</v>
      </c>
      <c r="D760">
        <v>2018</v>
      </c>
      <c r="E760" t="s">
        <v>138</v>
      </c>
      <c r="F760" t="s">
        <v>14</v>
      </c>
      <c r="G760" t="s">
        <v>26</v>
      </c>
      <c r="H760" t="s">
        <v>40</v>
      </c>
      <c r="I760">
        <v>2.1471456E-2</v>
      </c>
      <c r="K760">
        <v>131.0284</v>
      </c>
      <c r="L760">
        <v>4.5</v>
      </c>
    </row>
    <row r="761" spans="1:12" hidden="1" x14ac:dyDescent="0.3">
      <c r="A761" t="s">
        <v>10</v>
      </c>
      <c r="B761" t="s">
        <v>660</v>
      </c>
      <c r="C761" t="s">
        <v>48</v>
      </c>
      <c r="D761">
        <v>2018</v>
      </c>
      <c r="E761" t="s">
        <v>138</v>
      </c>
      <c r="F761" t="s">
        <v>14</v>
      </c>
      <c r="G761" t="s">
        <v>26</v>
      </c>
      <c r="H761" t="s">
        <v>40</v>
      </c>
      <c r="I761">
        <v>0.17018662800000001</v>
      </c>
      <c r="K761">
        <v>159.02619999999999</v>
      </c>
      <c r="L761">
        <v>4.5</v>
      </c>
    </row>
    <row r="762" spans="1:12" hidden="1" x14ac:dyDescent="0.3">
      <c r="A762" t="s">
        <v>35</v>
      </c>
      <c r="B762" t="s">
        <v>418</v>
      </c>
      <c r="C762" t="s">
        <v>48</v>
      </c>
      <c r="D762">
        <v>2018</v>
      </c>
      <c r="E762" t="s">
        <v>138</v>
      </c>
      <c r="F762" t="s">
        <v>14</v>
      </c>
      <c r="G762" t="s">
        <v>26</v>
      </c>
      <c r="H762" t="s">
        <v>40</v>
      </c>
      <c r="I762">
        <v>5.9336763000000001E-2</v>
      </c>
      <c r="K762">
        <v>212.1902</v>
      </c>
      <c r="L762">
        <v>4.5</v>
      </c>
    </row>
    <row r="763" spans="1:12" hidden="1" x14ac:dyDescent="0.3">
      <c r="A763" t="s">
        <v>17</v>
      </c>
      <c r="B763" t="s">
        <v>453</v>
      </c>
      <c r="C763" t="s">
        <v>95</v>
      </c>
      <c r="D763">
        <v>2016</v>
      </c>
      <c r="E763" t="s">
        <v>25</v>
      </c>
      <c r="F763" t="s">
        <v>14</v>
      </c>
      <c r="G763" t="s">
        <v>26</v>
      </c>
      <c r="H763" t="s">
        <v>16</v>
      </c>
      <c r="I763">
        <v>3.5410747999999999E-2</v>
      </c>
      <c r="J763">
        <v>12.65</v>
      </c>
      <c r="K763">
        <v>231.40100000000001</v>
      </c>
      <c r="L763">
        <v>4.5</v>
      </c>
    </row>
    <row r="764" spans="1:12" hidden="1" x14ac:dyDescent="0.3">
      <c r="A764" t="s">
        <v>17</v>
      </c>
      <c r="B764" t="s">
        <v>661</v>
      </c>
      <c r="C764" t="s">
        <v>12</v>
      </c>
      <c r="D764">
        <v>2016</v>
      </c>
      <c r="E764" t="s">
        <v>25</v>
      </c>
      <c r="F764" t="s">
        <v>14</v>
      </c>
      <c r="G764" t="s">
        <v>26</v>
      </c>
      <c r="H764" t="s">
        <v>16</v>
      </c>
      <c r="I764">
        <v>8.5274987999999996E-2</v>
      </c>
      <c r="J764">
        <v>5.6550000000000002</v>
      </c>
      <c r="K764">
        <v>165.05</v>
      </c>
      <c r="L764">
        <v>4.5</v>
      </c>
    </row>
    <row r="765" spans="1:12" hidden="1" x14ac:dyDescent="0.3">
      <c r="A765" t="s">
        <v>17</v>
      </c>
      <c r="B765" t="s">
        <v>662</v>
      </c>
      <c r="C765" t="s">
        <v>57</v>
      </c>
      <c r="D765">
        <v>2016</v>
      </c>
      <c r="E765" t="s">
        <v>25</v>
      </c>
      <c r="F765" t="s">
        <v>14</v>
      </c>
      <c r="G765" t="s">
        <v>26</v>
      </c>
      <c r="H765" t="s">
        <v>16</v>
      </c>
      <c r="I765">
        <v>0.12888573</v>
      </c>
      <c r="J765">
        <v>16.75</v>
      </c>
      <c r="K765">
        <v>87.685599999999994</v>
      </c>
      <c r="L765">
        <v>4.5</v>
      </c>
    </row>
    <row r="766" spans="1:12" hidden="1" x14ac:dyDescent="0.3">
      <c r="A766" t="s">
        <v>17</v>
      </c>
      <c r="B766" t="s">
        <v>663</v>
      </c>
      <c r="C766" t="s">
        <v>74</v>
      </c>
      <c r="D766">
        <v>2016</v>
      </c>
      <c r="E766" t="s">
        <v>25</v>
      </c>
      <c r="F766" t="s">
        <v>14</v>
      </c>
      <c r="G766" t="s">
        <v>26</v>
      </c>
      <c r="H766" t="s">
        <v>16</v>
      </c>
      <c r="I766">
        <v>0</v>
      </c>
      <c r="J766">
        <v>8.8949999999999996</v>
      </c>
      <c r="K766">
        <v>178.43700000000001</v>
      </c>
      <c r="L766">
        <v>4.5</v>
      </c>
    </row>
    <row r="767" spans="1:12" hidden="1" x14ac:dyDescent="0.3">
      <c r="A767" t="s">
        <v>17</v>
      </c>
      <c r="B767" t="s">
        <v>664</v>
      </c>
      <c r="C767" t="s">
        <v>67</v>
      </c>
      <c r="D767">
        <v>2016</v>
      </c>
      <c r="E767" t="s">
        <v>25</v>
      </c>
      <c r="F767" t="s">
        <v>14</v>
      </c>
      <c r="G767" t="s">
        <v>26</v>
      </c>
      <c r="H767" t="s">
        <v>16</v>
      </c>
      <c r="I767">
        <v>1.1539621999999999E-2</v>
      </c>
      <c r="J767">
        <v>12.1</v>
      </c>
      <c r="K767">
        <v>163.55260000000001</v>
      </c>
      <c r="L767">
        <v>4.5</v>
      </c>
    </row>
    <row r="768" spans="1:12" hidden="1" x14ac:dyDescent="0.3">
      <c r="A768" t="s">
        <v>17</v>
      </c>
      <c r="B768" t="s">
        <v>522</v>
      </c>
      <c r="C768" t="s">
        <v>67</v>
      </c>
      <c r="D768">
        <v>2016</v>
      </c>
      <c r="E768" t="s">
        <v>25</v>
      </c>
      <c r="F768" t="s">
        <v>14</v>
      </c>
      <c r="G768" t="s">
        <v>26</v>
      </c>
      <c r="H768" t="s">
        <v>16</v>
      </c>
      <c r="I768">
        <v>3.5064317999999997E-2</v>
      </c>
      <c r="J768">
        <v>17.25</v>
      </c>
      <c r="K768">
        <v>92.412000000000006</v>
      </c>
      <c r="L768">
        <v>4.5</v>
      </c>
    </row>
    <row r="769" spans="1:12" hidden="1"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hidden="1" x14ac:dyDescent="0.3">
      <c r="A770" t="s">
        <v>17</v>
      </c>
      <c r="B770" t="s">
        <v>70</v>
      </c>
      <c r="C770" t="s">
        <v>24</v>
      </c>
      <c r="D770">
        <v>2016</v>
      </c>
      <c r="E770" t="s">
        <v>25</v>
      </c>
      <c r="F770" t="s">
        <v>14</v>
      </c>
      <c r="G770" t="s">
        <v>26</v>
      </c>
      <c r="H770" t="s">
        <v>16</v>
      </c>
      <c r="I770">
        <v>0</v>
      </c>
      <c r="J770">
        <v>6.6950000000000003</v>
      </c>
      <c r="K770">
        <v>219.44560000000001</v>
      </c>
      <c r="L770">
        <v>4.5</v>
      </c>
    </row>
    <row r="771" spans="1:12" hidden="1" x14ac:dyDescent="0.3">
      <c r="A771" t="s">
        <v>17</v>
      </c>
      <c r="B771" t="s">
        <v>666</v>
      </c>
      <c r="C771" t="s">
        <v>24</v>
      </c>
      <c r="D771">
        <v>2016</v>
      </c>
      <c r="E771" t="s">
        <v>25</v>
      </c>
      <c r="F771" t="s">
        <v>14</v>
      </c>
      <c r="G771" t="s">
        <v>26</v>
      </c>
      <c r="H771" t="s">
        <v>16</v>
      </c>
      <c r="I771">
        <v>1.8410514999999999E-2</v>
      </c>
      <c r="J771">
        <v>12.15</v>
      </c>
      <c r="K771">
        <v>252.16980000000001</v>
      </c>
      <c r="L771">
        <v>4.5</v>
      </c>
    </row>
    <row r="772" spans="1:12" hidden="1"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hidden="1" x14ac:dyDescent="0.3">
      <c r="A773" t="s">
        <v>17</v>
      </c>
      <c r="B773" t="s">
        <v>668</v>
      </c>
      <c r="C773" t="s">
        <v>12</v>
      </c>
      <c r="D773">
        <v>2016</v>
      </c>
      <c r="E773" t="s">
        <v>25</v>
      </c>
      <c r="F773" t="s">
        <v>14</v>
      </c>
      <c r="G773" t="s">
        <v>26</v>
      </c>
      <c r="H773" t="s">
        <v>16</v>
      </c>
      <c r="I773">
        <v>0</v>
      </c>
      <c r="J773">
        <v>16.75</v>
      </c>
      <c r="K773">
        <v>255.39879999999999</v>
      </c>
      <c r="L773">
        <v>4.5</v>
      </c>
    </row>
    <row r="774" spans="1:12" hidden="1"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hidden="1" x14ac:dyDescent="0.3">
      <c r="A775" t="s">
        <v>17</v>
      </c>
      <c r="B775" t="s">
        <v>669</v>
      </c>
      <c r="C775" t="s">
        <v>19</v>
      </c>
      <c r="D775">
        <v>2016</v>
      </c>
      <c r="E775" t="s">
        <v>25</v>
      </c>
      <c r="F775" t="s">
        <v>14</v>
      </c>
      <c r="G775" t="s">
        <v>26</v>
      </c>
      <c r="H775" t="s">
        <v>16</v>
      </c>
      <c r="I775">
        <v>1.5450376E-2</v>
      </c>
      <c r="J775">
        <v>18</v>
      </c>
      <c r="K775">
        <v>158.96039999999999</v>
      </c>
      <c r="L775">
        <v>4.5</v>
      </c>
    </row>
    <row r="776" spans="1:12" hidden="1" x14ac:dyDescent="0.3">
      <c r="A776" t="s">
        <v>17</v>
      </c>
      <c r="B776" t="s">
        <v>670</v>
      </c>
      <c r="C776" t="s">
        <v>19</v>
      </c>
      <c r="D776">
        <v>2016</v>
      </c>
      <c r="E776" t="s">
        <v>25</v>
      </c>
      <c r="F776" t="s">
        <v>14</v>
      </c>
      <c r="G776" t="s">
        <v>26</v>
      </c>
      <c r="H776" t="s">
        <v>16</v>
      </c>
      <c r="I776">
        <v>0.163096139</v>
      </c>
      <c r="J776">
        <v>18.2</v>
      </c>
      <c r="K776">
        <v>43.008600000000001</v>
      </c>
      <c r="L776">
        <v>4.5</v>
      </c>
    </row>
    <row r="777" spans="1:12" hidden="1" x14ac:dyDescent="0.3">
      <c r="A777" t="s">
        <v>17</v>
      </c>
      <c r="B777" t="s">
        <v>671</v>
      </c>
      <c r="C777" t="s">
        <v>42</v>
      </c>
      <c r="D777">
        <v>2016</v>
      </c>
      <c r="E777" t="s">
        <v>25</v>
      </c>
      <c r="F777" t="s">
        <v>14</v>
      </c>
      <c r="G777" t="s">
        <v>26</v>
      </c>
      <c r="H777" t="s">
        <v>16</v>
      </c>
      <c r="I777">
        <v>9.6880573999999997E-2</v>
      </c>
      <c r="J777">
        <v>6.57</v>
      </c>
      <c r="K777">
        <v>191.482</v>
      </c>
      <c r="L777">
        <v>4.5</v>
      </c>
    </row>
    <row r="778" spans="1:12" hidden="1"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hidden="1"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hidden="1" x14ac:dyDescent="0.3">
      <c r="A780" t="s">
        <v>17</v>
      </c>
      <c r="B780" t="s">
        <v>673</v>
      </c>
      <c r="C780" t="s">
        <v>42</v>
      </c>
      <c r="D780">
        <v>2016</v>
      </c>
      <c r="E780" t="s">
        <v>25</v>
      </c>
      <c r="F780" t="s">
        <v>14</v>
      </c>
      <c r="G780" t="s">
        <v>26</v>
      </c>
      <c r="H780" t="s">
        <v>16</v>
      </c>
      <c r="I780">
        <v>2.4651269E-2</v>
      </c>
      <c r="J780">
        <v>13.15</v>
      </c>
      <c r="K780">
        <v>179.5686</v>
      </c>
      <c r="L780">
        <v>4.5</v>
      </c>
    </row>
    <row r="781" spans="1:12" hidden="1" x14ac:dyDescent="0.3">
      <c r="A781" t="s">
        <v>17</v>
      </c>
      <c r="B781" t="s">
        <v>413</v>
      </c>
      <c r="C781" t="s">
        <v>42</v>
      </c>
      <c r="D781">
        <v>2016</v>
      </c>
      <c r="E781" t="s">
        <v>25</v>
      </c>
      <c r="F781" t="s">
        <v>14</v>
      </c>
      <c r="G781" t="s">
        <v>26</v>
      </c>
      <c r="H781" t="s">
        <v>16</v>
      </c>
      <c r="I781">
        <v>0</v>
      </c>
      <c r="J781">
        <v>20.2</v>
      </c>
      <c r="K781">
        <v>94.146199999999993</v>
      </c>
      <c r="L781">
        <v>4.5</v>
      </c>
    </row>
    <row r="782" spans="1:12" hidden="1" x14ac:dyDescent="0.3">
      <c r="A782" t="s">
        <v>17</v>
      </c>
      <c r="B782" t="s">
        <v>243</v>
      </c>
      <c r="C782" t="s">
        <v>54</v>
      </c>
      <c r="D782">
        <v>2016</v>
      </c>
      <c r="E782" t="s">
        <v>25</v>
      </c>
      <c r="F782" t="s">
        <v>14</v>
      </c>
      <c r="G782" t="s">
        <v>26</v>
      </c>
      <c r="H782" t="s">
        <v>16</v>
      </c>
      <c r="I782">
        <v>9.9987630000000008E-3</v>
      </c>
      <c r="J782">
        <v>21.25</v>
      </c>
      <c r="K782">
        <v>182.36080000000001</v>
      </c>
      <c r="L782">
        <v>4.5</v>
      </c>
    </row>
    <row r="783" spans="1:12" hidden="1"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hidden="1"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hidden="1"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hidden="1"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hidden="1" x14ac:dyDescent="0.3">
      <c r="A787" t="s">
        <v>10</v>
      </c>
      <c r="B787" t="s">
        <v>677</v>
      </c>
      <c r="C787" t="s">
        <v>28</v>
      </c>
      <c r="D787">
        <v>2016</v>
      </c>
      <c r="E787" t="s">
        <v>25</v>
      </c>
      <c r="F787" t="s">
        <v>14</v>
      </c>
      <c r="G787" t="s">
        <v>26</v>
      </c>
      <c r="H787" t="s">
        <v>16</v>
      </c>
      <c r="I787">
        <v>5.0070476000000003E-2</v>
      </c>
      <c r="J787">
        <v>10.3</v>
      </c>
      <c r="K787">
        <v>77.896000000000001</v>
      </c>
      <c r="L787">
        <v>4.5</v>
      </c>
    </row>
    <row r="788" spans="1:12" hidden="1" x14ac:dyDescent="0.3">
      <c r="A788" t="s">
        <v>10</v>
      </c>
      <c r="B788" t="s">
        <v>253</v>
      </c>
      <c r="C788" t="s">
        <v>67</v>
      </c>
      <c r="D788">
        <v>2016</v>
      </c>
      <c r="E788" t="s">
        <v>25</v>
      </c>
      <c r="F788" t="s">
        <v>14</v>
      </c>
      <c r="G788" t="s">
        <v>26</v>
      </c>
      <c r="H788" t="s">
        <v>16</v>
      </c>
      <c r="I788">
        <v>6.3226305999999996E-2</v>
      </c>
      <c r="J788">
        <v>11.35</v>
      </c>
      <c r="K788">
        <v>87.985600000000005</v>
      </c>
      <c r="L788">
        <v>4.5</v>
      </c>
    </row>
    <row r="789" spans="1:12" hidden="1" x14ac:dyDescent="0.3">
      <c r="A789" t="s">
        <v>10</v>
      </c>
      <c r="B789" t="s">
        <v>678</v>
      </c>
      <c r="C789" t="s">
        <v>12</v>
      </c>
      <c r="D789">
        <v>2016</v>
      </c>
      <c r="E789" t="s">
        <v>25</v>
      </c>
      <c r="F789" t="s">
        <v>14</v>
      </c>
      <c r="G789" t="s">
        <v>26</v>
      </c>
      <c r="H789" t="s">
        <v>16</v>
      </c>
      <c r="I789">
        <v>5.0085152000000001E-2</v>
      </c>
      <c r="J789">
        <v>11.85</v>
      </c>
      <c r="K789">
        <v>164.7526</v>
      </c>
      <c r="L789">
        <v>4.5</v>
      </c>
    </row>
    <row r="790" spans="1:12" hidden="1" x14ac:dyDescent="0.3">
      <c r="A790" t="s">
        <v>35</v>
      </c>
      <c r="B790" t="s">
        <v>679</v>
      </c>
      <c r="C790" t="s">
        <v>12</v>
      </c>
      <c r="D790">
        <v>2016</v>
      </c>
      <c r="E790" t="s">
        <v>25</v>
      </c>
      <c r="F790" t="s">
        <v>14</v>
      </c>
      <c r="G790" t="s">
        <v>26</v>
      </c>
      <c r="H790" t="s">
        <v>16</v>
      </c>
      <c r="I790">
        <v>5.5205900000000002E-2</v>
      </c>
      <c r="J790">
        <v>15.1</v>
      </c>
      <c r="K790">
        <v>219.41659999999999</v>
      </c>
      <c r="L790">
        <v>4.5</v>
      </c>
    </row>
    <row r="791" spans="1:12" hidden="1"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hidden="1" x14ac:dyDescent="0.3">
      <c r="A792" t="s">
        <v>17</v>
      </c>
      <c r="B792" t="s">
        <v>75</v>
      </c>
      <c r="C792" t="s">
        <v>42</v>
      </c>
      <c r="D792">
        <v>2020</v>
      </c>
      <c r="E792" t="s">
        <v>37</v>
      </c>
      <c r="F792" t="s">
        <v>34</v>
      </c>
      <c r="G792" t="s">
        <v>15</v>
      </c>
      <c r="H792" t="s">
        <v>16</v>
      </c>
      <c r="I792">
        <v>8.1096612999999998E-2</v>
      </c>
      <c r="J792">
        <v>5.82</v>
      </c>
      <c r="K792">
        <v>170.37899999999999</v>
      </c>
      <c r="L792">
        <v>4.5</v>
      </c>
    </row>
    <row r="793" spans="1:12" hidden="1"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hidden="1" x14ac:dyDescent="0.3">
      <c r="A794" t="s">
        <v>17</v>
      </c>
      <c r="B794" t="s">
        <v>320</v>
      </c>
      <c r="C794" t="s">
        <v>95</v>
      </c>
      <c r="D794">
        <v>2015</v>
      </c>
      <c r="E794" t="s">
        <v>33</v>
      </c>
      <c r="F794" t="s">
        <v>34</v>
      </c>
      <c r="G794" t="s">
        <v>15</v>
      </c>
      <c r="H794" t="s">
        <v>16</v>
      </c>
      <c r="I794">
        <v>0.13177092200000001</v>
      </c>
      <c r="J794">
        <v>11.65</v>
      </c>
      <c r="K794">
        <v>151.10239999999999</v>
      </c>
      <c r="L794">
        <v>4.5</v>
      </c>
    </row>
    <row r="795" spans="1:12" hidden="1" x14ac:dyDescent="0.3">
      <c r="A795" t="s">
        <v>17</v>
      </c>
      <c r="B795" t="s">
        <v>681</v>
      </c>
      <c r="C795" t="s">
        <v>95</v>
      </c>
      <c r="D795">
        <v>2015</v>
      </c>
      <c r="E795" t="s">
        <v>33</v>
      </c>
      <c r="F795" t="s">
        <v>34</v>
      </c>
      <c r="G795" t="s">
        <v>15</v>
      </c>
      <c r="H795" t="s">
        <v>16</v>
      </c>
      <c r="I795">
        <v>7.6229769000000003E-2</v>
      </c>
      <c r="J795">
        <v>15.1</v>
      </c>
      <c r="K795">
        <v>90.483000000000004</v>
      </c>
      <c r="L795">
        <v>4.5</v>
      </c>
    </row>
    <row r="796" spans="1:12" hidden="1"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hidden="1" x14ac:dyDescent="0.3">
      <c r="A797" t="s">
        <v>17</v>
      </c>
      <c r="B797" t="s">
        <v>683</v>
      </c>
      <c r="C797" t="s">
        <v>24</v>
      </c>
      <c r="D797">
        <v>2015</v>
      </c>
      <c r="E797" t="s">
        <v>33</v>
      </c>
      <c r="F797" t="s">
        <v>34</v>
      </c>
      <c r="G797" t="s">
        <v>15</v>
      </c>
      <c r="H797" t="s">
        <v>16</v>
      </c>
      <c r="I797">
        <v>0.10489042799999999</v>
      </c>
      <c r="J797">
        <v>18.7</v>
      </c>
      <c r="K797">
        <v>121.4072</v>
      </c>
      <c r="L797">
        <v>4.5</v>
      </c>
    </row>
    <row r="798" spans="1:12" hidden="1"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hidden="1" x14ac:dyDescent="0.3">
      <c r="A799" t="s">
        <v>17</v>
      </c>
      <c r="B799" t="s">
        <v>297</v>
      </c>
      <c r="C799" t="s">
        <v>19</v>
      </c>
      <c r="D799">
        <v>2015</v>
      </c>
      <c r="E799" t="s">
        <v>33</v>
      </c>
      <c r="F799" t="s">
        <v>34</v>
      </c>
      <c r="G799" t="s">
        <v>26</v>
      </c>
      <c r="H799" t="s">
        <v>16</v>
      </c>
      <c r="I799">
        <v>8.996026E-2</v>
      </c>
      <c r="J799">
        <v>14.5</v>
      </c>
      <c r="K799">
        <v>159.56039999999999</v>
      </c>
      <c r="L799">
        <v>4.5</v>
      </c>
    </row>
    <row r="800" spans="1:12" hidden="1" x14ac:dyDescent="0.3">
      <c r="A800" t="s">
        <v>17</v>
      </c>
      <c r="B800" t="s">
        <v>685</v>
      </c>
      <c r="C800" t="s">
        <v>19</v>
      </c>
      <c r="D800">
        <v>2015</v>
      </c>
      <c r="E800" t="s">
        <v>33</v>
      </c>
      <c r="F800" t="s">
        <v>34</v>
      </c>
      <c r="G800" t="s">
        <v>26</v>
      </c>
      <c r="H800" t="s">
        <v>16</v>
      </c>
      <c r="I800">
        <v>3.2652795999999998E-2</v>
      </c>
      <c r="J800">
        <v>16.75</v>
      </c>
      <c r="K800">
        <v>190.81620000000001</v>
      </c>
      <c r="L800">
        <v>4.5</v>
      </c>
    </row>
    <row r="801" spans="1:12" hidden="1" x14ac:dyDescent="0.3">
      <c r="A801" t="s">
        <v>17</v>
      </c>
      <c r="B801" t="s">
        <v>670</v>
      </c>
      <c r="C801" t="s">
        <v>19</v>
      </c>
      <c r="D801">
        <v>2015</v>
      </c>
      <c r="E801" t="s">
        <v>33</v>
      </c>
      <c r="F801" t="s">
        <v>34</v>
      </c>
      <c r="G801" t="s">
        <v>26</v>
      </c>
      <c r="H801" t="s">
        <v>16</v>
      </c>
      <c r="I801">
        <v>0</v>
      </c>
      <c r="J801">
        <v>18.2</v>
      </c>
      <c r="K801">
        <v>44.108600000000003</v>
      </c>
      <c r="L801">
        <v>4.5</v>
      </c>
    </row>
    <row r="802" spans="1:12" hidden="1" x14ac:dyDescent="0.3">
      <c r="A802" t="s">
        <v>17</v>
      </c>
      <c r="B802" t="s">
        <v>686</v>
      </c>
      <c r="C802" t="s">
        <v>19</v>
      </c>
      <c r="D802">
        <v>2015</v>
      </c>
      <c r="E802" t="s">
        <v>33</v>
      </c>
      <c r="F802" t="s">
        <v>34</v>
      </c>
      <c r="G802" t="s">
        <v>26</v>
      </c>
      <c r="H802" t="s">
        <v>16</v>
      </c>
      <c r="I802">
        <v>0.113833823</v>
      </c>
      <c r="J802">
        <v>21.25</v>
      </c>
      <c r="K802">
        <v>232.83</v>
      </c>
      <c r="L802">
        <v>4.5</v>
      </c>
    </row>
    <row r="803" spans="1:12" hidden="1" x14ac:dyDescent="0.3">
      <c r="A803" t="s">
        <v>17</v>
      </c>
      <c r="B803" t="s">
        <v>687</v>
      </c>
      <c r="C803" t="s">
        <v>42</v>
      </c>
      <c r="D803">
        <v>2015</v>
      </c>
      <c r="E803" t="s">
        <v>33</v>
      </c>
      <c r="F803" t="s">
        <v>34</v>
      </c>
      <c r="G803" t="s">
        <v>26</v>
      </c>
      <c r="H803" t="s">
        <v>16</v>
      </c>
      <c r="I803">
        <v>3.3176087E-2</v>
      </c>
      <c r="J803">
        <v>11.1</v>
      </c>
      <c r="K803">
        <v>120.11239999999999</v>
      </c>
      <c r="L803">
        <v>4.5</v>
      </c>
    </row>
    <row r="804" spans="1:12" hidden="1" x14ac:dyDescent="0.3">
      <c r="A804" t="s">
        <v>17</v>
      </c>
      <c r="B804" t="s">
        <v>652</v>
      </c>
      <c r="C804" t="s">
        <v>42</v>
      </c>
      <c r="D804">
        <v>2015</v>
      </c>
      <c r="E804" t="s">
        <v>33</v>
      </c>
      <c r="F804" t="s">
        <v>34</v>
      </c>
      <c r="G804" t="s">
        <v>26</v>
      </c>
      <c r="H804" t="s">
        <v>16</v>
      </c>
      <c r="I804">
        <v>4.1909345000000001E-2</v>
      </c>
      <c r="J804">
        <v>13</v>
      </c>
      <c r="K804">
        <v>255.00139999999999</v>
      </c>
      <c r="L804">
        <v>4.5</v>
      </c>
    </row>
    <row r="805" spans="1:12" hidden="1" x14ac:dyDescent="0.3">
      <c r="A805" t="s">
        <v>17</v>
      </c>
      <c r="B805" t="s">
        <v>352</v>
      </c>
      <c r="C805" t="s">
        <v>42</v>
      </c>
      <c r="D805">
        <v>2015</v>
      </c>
      <c r="E805" t="s">
        <v>33</v>
      </c>
      <c r="F805" t="s">
        <v>34</v>
      </c>
      <c r="G805" t="s">
        <v>26</v>
      </c>
      <c r="H805" t="s">
        <v>16</v>
      </c>
      <c r="I805">
        <v>0.16098884999999999</v>
      </c>
      <c r="J805">
        <v>15.7</v>
      </c>
      <c r="K805">
        <v>57.856200000000001</v>
      </c>
      <c r="L805">
        <v>4.5</v>
      </c>
    </row>
    <row r="806" spans="1:12" hidden="1"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hidden="1" x14ac:dyDescent="0.3">
      <c r="A807" t="s">
        <v>17</v>
      </c>
      <c r="B807" t="s">
        <v>449</v>
      </c>
      <c r="C807" t="s">
        <v>32</v>
      </c>
      <c r="D807">
        <v>2015</v>
      </c>
      <c r="E807" t="s">
        <v>33</v>
      </c>
      <c r="F807" t="s">
        <v>34</v>
      </c>
      <c r="G807" t="s">
        <v>26</v>
      </c>
      <c r="H807" t="s">
        <v>16</v>
      </c>
      <c r="I807">
        <v>0</v>
      </c>
      <c r="J807">
        <v>4.59</v>
      </c>
      <c r="K807">
        <v>111.18600000000001</v>
      </c>
      <c r="L807">
        <v>4.5</v>
      </c>
    </row>
    <row r="808" spans="1:12" hidden="1" x14ac:dyDescent="0.3">
      <c r="A808" t="s">
        <v>17</v>
      </c>
      <c r="B808" t="s">
        <v>320</v>
      </c>
      <c r="C808" t="s">
        <v>95</v>
      </c>
      <c r="D808">
        <v>2020</v>
      </c>
      <c r="E808" t="s">
        <v>37</v>
      </c>
      <c r="F808" t="s">
        <v>34</v>
      </c>
      <c r="G808" t="s">
        <v>26</v>
      </c>
      <c r="H808" t="s">
        <v>16</v>
      </c>
      <c r="I808">
        <v>0.132248069</v>
      </c>
      <c r="J808">
        <v>11.65</v>
      </c>
      <c r="K808">
        <v>150.50239999999999</v>
      </c>
      <c r="L808">
        <v>4.5</v>
      </c>
    </row>
    <row r="809" spans="1:12" hidden="1" x14ac:dyDescent="0.3">
      <c r="A809" t="s">
        <v>17</v>
      </c>
      <c r="B809" t="s">
        <v>688</v>
      </c>
      <c r="C809" t="s">
        <v>95</v>
      </c>
      <c r="D809">
        <v>2020</v>
      </c>
      <c r="E809" t="s">
        <v>37</v>
      </c>
      <c r="F809" t="s">
        <v>34</v>
      </c>
      <c r="G809" t="s">
        <v>26</v>
      </c>
      <c r="H809" t="s">
        <v>16</v>
      </c>
      <c r="I809">
        <v>5.5241242000000003E-2</v>
      </c>
      <c r="J809">
        <v>15.75</v>
      </c>
      <c r="K809">
        <v>196.54519999999999</v>
      </c>
      <c r="L809">
        <v>4.5</v>
      </c>
    </row>
    <row r="810" spans="1:12" hidden="1" x14ac:dyDescent="0.3">
      <c r="A810" t="s">
        <v>17</v>
      </c>
      <c r="B810" t="s">
        <v>662</v>
      </c>
      <c r="C810" t="s">
        <v>57</v>
      </c>
      <c r="D810">
        <v>2020</v>
      </c>
      <c r="E810" t="s">
        <v>37</v>
      </c>
      <c r="F810" t="s">
        <v>34</v>
      </c>
      <c r="G810" t="s">
        <v>26</v>
      </c>
      <c r="H810" t="s">
        <v>16</v>
      </c>
      <c r="I810">
        <v>0.12961476</v>
      </c>
      <c r="J810">
        <v>16.75</v>
      </c>
      <c r="K810">
        <v>86.185599999999994</v>
      </c>
      <c r="L810">
        <v>4.5</v>
      </c>
    </row>
    <row r="811" spans="1:12" hidden="1"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hidden="1"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hidden="1"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hidden="1" x14ac:dyDescent="0.3">
      <c r="A814" t="s">
        <v>17</v>
      </c>
      <c r="B814" t="s">
        <v>689</v>
      </c>
      <c r="C814" t="s">
        <v>12</v>
      </c>
      <c r="D814">
        <v>2020</v>
      </c>
      <c r="E814" t="s">
        <v>37</v>
      </c>
      <c r="F814" t="s">
        <v>34</v>
      </c>
      <c r="G814" t="s">
        <v>26</v>
      </c>
      <c r="H814" t="s">
        <v>16</v>
      </c>
      <c r="I814">
        <v>0</v>
      </c>
      <c r="J814">
        <v>6.6550000000000002</v>
      </c>
      <c r="K814">
        <v>212.45859999999999</v>
      </c>
      <c r="L814">
        <v>4.5</v>
      </c>
    </row>
    <row r="815" spans="1:12" hidden="1" x14ac:dyDescent="0.3">
      <c r="A815" t="s">
        <v>17</v>
      </c>
      <c r="B815" t="s">
        <v>690</v>
      </c>
      <c r="C815" t="s">
        <v>12</v>
      </c>
      <c r="D815">
        <v>2020</v>
      </c>
      <c r="E815" t="s">
        <v>37</v>
      </c>
      <c r="F815" t="s">
        <v>34</v>
      </c>
      <c r="G815" t="s">
        <v>26</v>
      </c>
      <c r="H815" t="s">
        <v>16</v>
      </c>
      <c r="I815">
        <v>3.6490369000000002E-2</v>
      </c>
      <c r="J815">
        <v>9.6</v>
      </c>
      <c r="K815">
        <v>140.81540000000001</v>
      </c>
      <c r="L815">
        <v>4.5</v>
      </c>
    </row>
    <row r="816" spans="1:12" hidden="1"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hidden="1" x14ac:dyDescent="0.3">
      <c r="A817" t="s">
        <v>17</v>
      </c>
      <c r="B817" t="s">
        <v>692</v>
      </c>
      <c r="C817" t="s">
        <v>42</v>
      </c>
      <c r="D817">
        <v>2020</v>
      </c>
      <c r="E817" t="s">
        <v>37</v>
      </c>
      <c r="F817" t="s">
        <v>34</v>
      </c>
      <c r="G817" t="s">
        <v>26</v>
      </c>
      <c r="H817" t="s">
        <v>16</v>
      </c>
      <c r="I817">
        <v>1.3253935999999999E-2</v>
      </c>
      <c r="J817">
        <v>8.93</v>
      </c>
      <c r="K817">
        <v>56.461399999999998</v>
      </c>
      <c r="L817">
        <v>4.5</v>
      </c>
    </row>
    <row r="818" spans="1:12" hidden="1" x14ac:dyDescent="0.3">
      <c r="A818" t="s">
        <v>17</v>
      </c>
      <c r="B818" t="s">
        <v>693</v>
      </c>
      <c r="C818" t="s">
        <v>42</v>
      </c>
      <c r="D818">
        <v>2020</v>
      </c>
      <c r="E818" t="s">
        <v>37</v>
      </c>
      <c r="F818" t="s">
        <v>34</v>
      </c>
      <c r="G818" t="s">
        <v>30</v>
      </c>
      <c r="H818" t="s">
        <v>16</v>
      </c>
      <c r="I818">
        <v>0</v>
      </c>
      <c r="J818">
        <v>16.25</v>
      </c>
      <c r="K818">
        <v>115.2176</v>
      </c>
      <c r="L818">
        <v>4.5</v>
      </c>
    </row>
    <row r="819" spans="1:12" hidden="1" x14ac:dyDescent="0.3">
      <c r="A819" t="s">
        <v>17</v>
      </c>
      <c r="B819" t="s">
        <v>694</v>
      </c>
      <c r="C819" t="s">
        <v>42</v>
      </c>
      <c r="D819">
        <v>2020</v>
      </c>
      <c r="E819" t="s">
        <v>37</v>
      </c>
      <c r="F819" t="s">
        <v>34</v>
      </c>
      <c r="G819" t="s">
        <v>30</v>
      </c>
      <c r="H819" t="s">
        <v>16</v>
      </c>
      <c r="I819">
        <v>1.4355033E-2</v>
      </c>
      <c r="J819">
        <v>19.5</v>
      </c>
      <c r="K819">
        <v>55.461399999999998</v>
      </c>
      <c r="L819">
        <v>4.5</v>
      </c>
    </row>
    <row r="820" spans="1:12" hidden="1"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hidden="1" x14ac:dyDescent="0.3">
      <c r="A821" t="s">
        <v>10</v>
      </c>
      <c r="B821" t="s">
        <v>696</v>
      </c>
      <c r="C821" t="s">
        <v>74</v>
      </c>
      <c r="D821">
        <v>2015</v>
      </c>
      <c r="E821" t="s">
        <v>33</v>
      </c>
      <c r="F821" t="s">
        <v>34</v>
      </c>
      <c r="G821" t="s">
        <v>30</v>
      </c>
      <c r="H821" t="s">
        <v>16</v>
      </c>
      <c r="I821">
        <v>6.6383907000000006E-2</v>
      </c>
      <c r="J821">
        <v>16.5</v>
      </c>
      <c r="K821">
        <v>180.42920000000001</v>
      </c>
      <c r="L821">
        <v>4.5</v>
      </c>
    </row>
    <row r="822" spans="1:12" hidden="1" x14ac:dyDescent="0.3">
      <c r="A822" t="s">
        <v>10</v>
      </c>
      <c r="B822" t="s">
        <v>697</v>
      </c>
      <c r="C822" t="s">
        <v>28</v>
      </c>
      <c r="D822">
        <v>2015</v>
      </c>
      <c r="E822" t="s">
        <v>33</v>
      </c>
      <c r="F822" t="s">
        <v>34</v>
      </c>
      <c r="G822" t="s">
        <v>30</v>
      </c>
      <c r="H822" t="s">
        <v>16</v>
      </c>
      <c r="I822">
        <v>6.8263915999999994E-2</v>
      </c>
      <c r="J822">
        <v>16.5</v>
      </c>
      <c r="K822">
        <v>104.79900000000001</v>
      </c>
      <c r="L822">
        <v>4.5</v>
      </c>
    </row>
    <row r="823" spans="1:12" hidden="1" x14ac:dyDescent="0.3">
      <c r="A823" t="s">
        <v>10</v>
      </c>
      <c r="B823" t="s">
        <v>698</v>
      </c>
      <c r="C823" t="s">
        <v>67</v>
      </c>
      <c r="D823">
        <v>2015</v>
      </c>
      <c r="E823" t="s">
        <v>33</v>
      </c>
      <c r="F823" t="s">
        <v>34</v>
      </c>
      <c r="G823" t="s">
        <v>30</v>
      </c>
      <c r="H823" t="s">
        <v>16</v>
      </c>
      <c r="I823">
        <v>7.5322658000000001E-2</v>
      </c>
      <c r="J823">
        <v>5.75</v>
      </c>
      <c r="K823">
        <v>116.3176</v>
      </c>
      <c r="L823">
        <v>4.5</v>
      </c>
    </row>
    <row r="824" spans="1:12" hidden="1" x14ac:dyDescent="0.3">
      <c r="A824" t="s">
        <v>10</v>
      </c>
      <c r="B824" t="s">
        <v>426</v>
      </c>
      <c r="C824" t="s">
        <v>12</v>
      </c>
      <c r="D824">
        <v>2015</v>
      </c>
      <c r="E824" t="s">
        <v>33</v>
      </c>
      <c r="F824" t="s">
        <v>34</v>
      </c>
      <c r="G824" t="s">
        <v>30</v>
      </c>
      <c r="H824" t="s">
        <v>16</v>
      </c>
      <c r="I824">
        <v>0.14533500699999999</v>
      </c>
      <c r="J824">
        <v>7.59</v>
      </c>
      <c r="K824">
        <v>173.108</v>
      </c>
      <c r="L824">
        <v>4.5</v>
      </c>
    </row>
    <row r="825" spans="1:12" hidden="1" x14ac:dyDescent="0.3">
      <c r="A825" t="s">
        <v>10</v>
      </c>
      <c r="B825" t="s">
        <v>11</v>
      </c>
      <c r="C825" t="s">
        <v>12</v>
      </c>
      <c r="D825">
        <v>2015</v>
      </c>
      <c r="E825" t="s">
        <v>33</v>
      </c>
      <c r="F825" t="s">
        <v>34</v>
      </c>
      <c r="G825" t="s">
        <v>30</v>
      </c>
      <c r="H825" t="s">
        <v>16</v>
      </c>
      <c r="I825">
        <v>0.100060762</v>
      </c>
      <c r="J825">
        <v>15.1</v>
      </c>
      <c r="K825">
        <v>144.07859999999999</v>
      </c>
      <c r="L825">
        <v>4.5</v>
      </c>
    </row>
    <row r="826" spans="1:12" hidden="1" x14ac:dyDescent="0.3">
      <c r="A826" t="s">
        <v>10</v>
      </c>
      <c r="B826" t="s">
        <v>584</v>
      </c>
      <c r="C826" t="s">
        <v>54</v>
      </c>
      <c r="D826">
        <v>2015</v>
      </c>
      <c r="E826" t="s">
        <v>33</v>
      </c>
      <c r="F826" t="s">
        <v>34</v>
      </c>
      <c r="G826" t="s">
        <v>30</v>
      </c>
      <c r="H826" t="s">
        <v>16</v>
      </c>
      <c r="I826">
        <v>9.6709407999999997E-2</v>
      </c>
      <c r="J826">
        <v>20.2</v>
      </c>
      <c r="K826">
        <v>175.80279999999999</v>
      </c>
      <c r="L826">
        <v>4.5</v>
      </c>
    </row>
    <row r="827" spans="1:12" hidden="1"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hidden="1" x14ac:dyDescent="0.3">
      <c r="A828" t="s">
        <v>10</v>
      </c>
      <c r="B828" t="s">
        <v>700</v>
      </c>
      <c r="C828" t="s">
        <v>95</v>
      </c>
      <c r="D828">
        <v>2020</v>
      </c>
      <c r="E828" t="s">
        <v>37</v>
      </c>
      <c r="F828" t="s">
        <v>34</v>
      </c>
      <c r="G828" t="s">
        <v>30</v>
      </c>
      <c r="H828" t="s">
        <v>16</v>
      </c>
      <c r="I828">
        <v>7.0312473E-2</v>
      </c>
      <c r="J828">
        <v>16.7</v>
      </c>
      <c r="K828">
        <v>189.62139999999999</v>
      </c>
      <c r="L828">
        <v>4.5</v>
      </c>
    </row>
    <row r="829" spans="1:12" hidden="1"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hidden="1" x14ac:dyDescent="0.3">
      <c r="A830" t="s">
        <v>10</v>
      </c>
      <c r="B830" t="s">
        <v>702</v>
      </c>
      <c r="C830" t="s">
        <v>67</v>
      </c>
      <c r="D830">
        <v>2020</v>
      </c>
      <c r="E830" t="s">
        <v>37</v>
      </c>
      <c r="F830" t="s">
        <v>34</v>
      </c>
      <c r="G830" t="s">
        <v>30</v>
      </c>
      <c r="H830" t="s">
        <v>16</v>
      </c>
      <c r="I830">
        <v>4.7857877E-2</v>
      </c>
      <c r="J830">
        <v>7.71</v>
      </c>
      <c r="K830">
        <v>119.7756</v>
      </c>
      <c r="L830">
        <v>4.5</v>
      </c>
    </row>
    <row r="831" spans="1:12" hidden="1" x14ac:dyDescent="0.3">
      <c r="A831" t="s">
        <v>10</v>
      </c>
      <c r="B831" t="s">
        <v>703</v>
      </c>
      <c r="C831" t="s">
        <v>12</v>
      </c>
      <c r="D831">
        <v>2020</v>
      </c>
      <c r="E831" t="s">
        <v>37</v>
      </c>
      <c r="F831" t="s">
        <v>34</v>
      </c>
      <c r="G831" t="s">
        <v>15</v>
      </c>
      <c r="H831" t="s">
        <v>16</v>
      </c>
      <c r="I831">
        <v>6.4570459999999996E-2</v>
      </c>
      <c r="J831">
        <v>13.8</v>
      </c>
      <c r="K831">
        <v>76.2012</v>
      </c>
      <c r="L831">
        <v>4.5</v>
      </c>
    </row>
    <row r="832" spans="1:12" hidden="1" x14ac:dyDescent="0.3">
      <c r="A832" t="s">
        <v>10</v>
      </c>
      <c r="B832" t="s">
        <v>258</v>
      </c>
      <c r="C832" t="s">
        <v>54</v>
      </c>
      <c r="D832">
        <v>2020</v>
      </c>
      <c r="E832" t="s">
        <v>37</v>
      </c>
      <c r="F832" t="s">
        <v>34</v>
      </c>
      <c r="G832" t="s">
        <v>15</v>
      </c>
      <c r="H832" t="s">
        <v>16</v>
      </c>
      <c r="I832">
        <v>0</v>
      </c>
      <c r="J832">
        <v>5.15</v>
      </c>
      <c r="K832">
        <v>122.9388</v>
      </c>
      <c r="L832">
        <v>4.5</v>
      </c>
    </row>
    <row r="833" spans="1:12" hidden="1"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hidden="1" x14ac:dyDescent="0.3">
      <c r="A834" t="s">
        <v>10</v>
      </c>
      <c r="B834" t="s">
        <v>318</v>
      </c>
      <c r="C834" t="s">
        <v>54</v>
      </c>
      <c r="D834">
        <v>2020</v>
      </c>
      <c r="E834" t="s">
        <v>37</v>
      </c>
      <c r="F834" t="s">
        <v>34</v>
      </c>
      <c r="G834" t="s">
        <v>15</v>
      </c>
      <c r="H834" t="s">
        <v>16</v>
      </c>
      <c r="I834">
        <v>8.7853500000000008E-3</v>
      </c>
      <c r="J834">
        <v>15.7</v>
      </c>
      <c r="K834">
        <v>204.99799999999999</v>
      </c>
      <c r="L834">
        <v>4.5</v>
      </c>
    </row>
    <row r="835" spans="1:12" hidden="1" x14ac:dyDescent="0.3">
      <c r="A835" t="s">
        <v>10</v>
      </c>
      <c r="B835" t="s">
        <v>365</v>
      </c>
      <c r="C835" t="s">
        <v>48</v>
      </c>
      <c r="D835">
        <v>2020</v>
      </c>
      <c r="E835" t="s">
        <v>37</v>
      </c>
      <c r="F835" t="s">
        <v>34</v>
      </c>
      <c r="G835" t="s">
        <v>15</v>
      </c>
      <c r="H835" t="s">
        <v>16</v>
      </c>
      <c r="I835">
        <v>0</v>
      </c>
      <c r="J835">
        <v>9.6</v>
      </c>
      <c r="K835">
        <v>191.0872</v>
      </c>
      <c r="L835">
        <v>4.5</v>
      </c>
    </row>
    <row r="836" spans="1:12" hidden="1" x14ac:dyDescent="0.3">
      <c r="A836" t="s">
        <v>10</v>
      </c>
      <c r="B836" t="s">
        <v>402</v>
      </c>
      <c r="C836" t="s">
        <v>48</v>
      </c>
      <c r="D836">
        <v>2020</v>
      </c>
      <c r="E836" t="s">
        <v>37</v>
      </c>
      <c r="F836" t="s">
        <v>34</v>
      </c>
      <c r="G836" t="s">
        <v>15</v>
      </c>
      <c r="H836" t="s">
        <v>16</v>
      </c>
      <c r="I836">
        <v>9.9950019999999994E-3</v>
      </c>
      <c r="J836">
        <v>14.85</v>
      </c>
      <c r="K836">
        <v>154.46299999999999</v>
      </c>
      <c r="L836">
        <v>4.5</v>
      </c>
    </row>
    <row r="837" spans="1:12" hidden="1" x14ac:dyDescent="0.3">
      <c r="A837" t="s">
        <v>35</v>
      </c>
      <c r="B837" t="s">
        <v>704</v>
      </c>
      <c r="C837" t="s">
        <v>57</v>
      </c>
      <c r="D837">
        <v>2015</v>
      </c>
      <c r="E837" t="s">
        <v>33</v>
      </c>
      <c r="F837" t="s">
        <v>34</v>
      </c>
      <c r="G837" t="s">
        <v>15</v>
      </c>
      <c r="H837" t="s">
        <v>16</v>
      </c>
      <c r="I837">
        <v>0</v>
      </c>
      <c r="J837">
        <v>6.44</v>
      </c>
      <c r="K837">
        <v>99.87</v>
      </c>
      <c r="L837">
        <v>4.5</v>
      </c>
    </row>
    <row r="838" spans="1:12" hidden="1" x14ac:dyDescent="0.3">
      <c r="A838" t="s">
        <v>17</v>
      </c>
      <c r="B838" t="s">
        <v>96</v>
      </c>
      <c r="C838" t="s">
        <v>28</v>
      </c>
      <c r="D838">
        <v>2017</v>
      </c>
      <c r="E838" t="s">
        <v>50</v>
      </c>
      <c r="F838" t="s">
        <v>34</v>
      </c>
      <c r="G838" t="s">
        <v>26</v>
      </c>
      <c r="H838" t="s">
        <v>16</v>
      </c>
      <c r="I838">
        <v>2.5822314999999998E-2</v>
      </c>
      <c r="J838">
        <v>10</v>
      </c>
      <c r="K838">
        <v>262.7226</v>
      </c>
      <c r="L838">
        <v>4.5</v>
      </c>
    </row>
    <row r="839" spans="1:12" hidden="1" x14ac:dyDescent="0.3">
      <c r="A839" t="s">
        <v>17</v>
      </c>
      <c r="B839" t="s">
        <v>705</v>
      </c>
      <c r="C839" t="s">
        <v>28</v>
      </c>
      <c r="D839">
        <v>2017</v>
      </c>
      <c r="E839" t="s">
        <v>50</v>
      </c>
      <c r="F839" t="s">
        <v>34</v>
      </c>
      <c r="G839" t="s">
        <v>26</v>
      </c>
      <c r="H839" t="s">
        <v>16</v>
      </c>
      <c r="I839">
        <v>7.8540095000000004E-2</v>
      </c>
      <c r="J839">
        <v>15.85</v>
      </c>
      <c r="K839">
        <v>36.3506</v>
      </c>
      <c r="L839">
        <v>4.5</v>
      </c>
    </row>
    <row r="840" spans="1:12" hidden="1"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hidden="1" x14ac:dyDescent="0.3">
      <c r="A841" t="s">
        <v>17</v>
      </c>
      <c r="B841" t="s">
        <v>706</v>
      </c>
      <c r="C841" t="s">
        <v>24</v>
      </c>
      <c r="D841">
        <v>2017</v>
      </c>
      <c r="E841" t="s">
        <v>50</v>
      </c>
      <c r="F841" t="s">
        <v>34</v>
      </c>
      <c r="G841" t="s">
        <v>26</v>
      </c>
      <c r="H841" t="s">
        <v>16</v>
      </c>
      <c r="I841">
        <v>0.10702149800000001</v>
      </c>
      <c r="J841">
        <v>17.25</v>
      </c>
      <c r="K841">
        <v>40.5822</v>
      </c>
      <c r="L841">
        <v>4.5</v>
      </c>
    </row>
    <row r="842" spans="1:12" hidden="1"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hidden="1" x14ac:dyDescent="0.3">
      <c r="A843" t="s">
        <v>17</v>
      </c>
      <c r="B843" t="s">
        <v>75</v>
      </c>
      <c r="C843" t="s">
        <v>42</v>
      </c>
      <c r="D843">
        <v>2017</v>
      </c>
      <c r="E843" t="s">
        <v>50</v>
      </c>
      <c r="F843" t="s">
        <v>34</v>
      </c>
      <c r="G843" t="s">
        <v>26</v>
      </c>
      <c r="H843" t="s">
        <v>16</v>
      </c>
      <c r="I843">
        <v>8.0625230000000006E-2</v>
      </c>
      <c r="J843">
        <v>5.82</v>
      </c>
      <c r="K843">
        <v>168.37899999999999</v>
      </c>
      <c r="L843">
        <v>4.5</v>
      </c>
    </row>
    <row r="844" spans="1:12" hidden="1"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hidden="1" x14ac:dyDescent="0.3">
      <c r="A845" t="s">
        <v>17</v>
      </c>
      <c r="B845" t="s">
        <v>708</v>
      </c>
      <c r="C845" t="s">
        <v>42</v>
      </c>
      <c r="D845">
        <v>2017</v>
      </c>
      <c r="E845" t="s">
        <v>50</v>
      </c>
      <c r="F845" t="s">
        <v>34</v>
      </c>
      <c r="G845" t="s">
        <v>26</v>
      </c>
      <c r="H845" t="s">
        <v>16</v>
      </c>
      <c r="I845">
        <v>2.9003458999999999E-2</v>
      </c>
      <c r="J845">
        <v>21.1</v>
      </c>
      <c r="K845">
        <v>143.4786</v>
      </c>
      <c r="L845">
        <v>4.5</v>
      </c>
    </row>
    <row r="846" spans="1:12" hidden="1"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hidden="1"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hidden="1" x14ac:dyDescent="0.3">
      <c r="A848" t="s">
        <v>17</v>
      </c>
      <c r="B848" t="s">
        <v>455</v>
      </c>
      <c r="C848" t="s">
        <v>48</v>
      </c>
      <c r="D848">
        <v>2017</v>
      </c>
      <c r="E848" t="s">
        <v>50</v>
      </c>
      <c r="F848" t="s">
        <v>34</v>
      </c>
      <c r="G848" t="s">
        <v>26</v>
      </c>
      <c r="H848" t="s">
        <v>16</v>
      </c>
      <c r="I848">
        <v>9.619424E-2</v>
      </c>
      <c r="J848">
        <v>12.6</v>
      </c>
      <c r="K848">
        <v>210.8612</v>
      </c>
      <c r="L848">
        <v>4.5</v>
      </c>
    </row>
    <row r="849" spans="1:12" hidden="1" x14ac:dyDescent="0.3">
      <c r="A849" t="s">
        <v>17</v>
      </c>
      <c r="B849" t="s">
        <v>566</v>
      </c>
      <c r="C849" t="s">
        <v>32</v>
      </c>
      <c r="D849">
        <v>2017</v>
      </c>
      <c r="E849" t="s">
        <v>50</v>
      </c>
      <c r="F849" t="s">
        <v>34</v>
      </c>
      <c r="G849" t="s">
        <v>26</v>
      </c>
      <c r="H849" t="s">
        <v>16</v>
      </c>
      <c r="I849">
        <v>7.7178965000000002E-2</v>
      </c>
      <c r="J849">
        <v>6.96</v>
      </c>
      <c r="K849">
        <v>93.114599999999996</v>
      </c>
      <c r="L849">
        <v>4.5</v>
      </c>
    </row>
    <row r="850" spans="1:12" hidden="1" x14ac:dyDescent="0.3">
      <c r="A850" t="s">
        <v>17</v>
      </c>
      <c r="B850" t="s">
        <v>550</v>
      </c>
      <c r="C850" t="s">
        <v>32</v>
      </c>
      <c r="D850">
        <v>2017</v>
      </c>
      <c r="E850" t="s">
        <v>50</v>
      </c>
      <c r="F850" t="s">
        <v>34</v>
      </c>
      <c r="G850" t="s">
        <v>26</v>
      </c>
      <c r="H850" t="s">
        <v>16</v>
      </c>
      <c r="I850">
        <v>2.7054244000000002E-2</v>
      </c>
      <c r="J850">
        <v>8.52</v>
      </c>
      <c r="K850">
        <v>151.56819999999999</v>
      </c>
      <c r="L850">
        <v>4.5</v>
      </c>
    </row>
    <row r="851" spans="1:12" hidden="1" x14ac:dyDescent="0.3">
      <c r="A851" t="s">
        <v>17</v>
      </c>
      <c r="B851" t="s">
        <v>540</v>
      </c>
      <c r="C851" t="s">
        <v>32</v>
      </c>
      <c r="D851">
        <v>2017</v>
      </c>
      <c r="E851" t="s">
        <v>50</v>
      </c>
      <c r="F851" t="s">
        <v>34</v>
      </c>
      <c r="G851" t="s">
        <v>26</v>
      </c>
      <c r="H851" t="s">
        <v>16</v>
      </c>
      <c r="I851">
        <v>4.9070183000000003E-2</v>
      </c>
      <c r="J851">
        <v>15</v>
      </c>
      <c r="K851">
        <v>61.916800000000002</v>
      </c>
      <c r="L851">
        <v>4.5</v>
      </c>
    </row>
    <row r="852" spans="1:12" hidden="1" x14ac:dyDescent="0.3">
      <c r="A852" t="s">
        <v>10</v>
      </c>
      <c r="B852" t="s">
        <v>710</v>
      </c>
      <c r="C852" t="s">
        <v>95</v>
      </c>
      <c r="D852">
        <v>2017</v>
      </c>
      <c r="E852" t="s">
        <v>50</v>
      </c>
      <c r="F852" t="s">
        <v>34</v>
      </c>
      <c r="G852" t="s">
        <v>26</v>
      </c>
      <c r="H852" t="s">
        <v>16</v>
      </c>
      <c r="I852">
        <v>0</v>
      </c>
      <c r="J852">
        <v>11.85</v>
      </c>
      <c r="K852">
        <v>51.266599999999997</v>
      </c>
      <c r="L852">
        <v>4.5</v>
      </c>
    </row>
    <row r="853" spans="1:12" hidden="1" x14ac:dyDescent="0.3">
      <c r="A853" t="s">
        <v>10</v>
      </c>
      <c r="B853" t="s">
        <v>711</v>
      </c>
      <c r="C853" t="s">
        <v>28</v>
      </c>
      <c r="D853">
        <v>2017</v>
      </c>
      <c r="E853" t="s">
        <v>50</v>
      </c>
      <c r="F853" t="s">
        <v>34</v>
      </c>
      <c r="G853" t="s">
        <v>26</v>
      </c>
      <c r="H853" t="s">
        <v>16</v>
      </c>
      <c r="I853">
        <v>0.13312044000000001</v>
      </c>
      <c r="J853">
        <v>11</v>
      </c>
      <c r="K853">
        <v>221.57980000000001</v>
      </c>
      <c r="L853">
        <v>4.5</v>
      </c>
    </row>
    <row r="854" spans="1:12" hidden="1" x14ac:dyDescent="0.3">
      <c r="A854" t="s">
        <v>10</v>
      </c>
      <c r="B854" t="s">
        <v>712</v>
      </c>
      <c r="C854" t="s">
        <v>28</v>
      </c>
      <c r="D854">
        <v>2017</v>
      </c>
      <c r="E854" t="s">
        <v>50</v>
      </c>
      <c r="F854" t="s">
        <v>34</v>
      </c>
      <c r="G854" t="s">
        <v>26</v>
      </c>
      <c r="H854" t="s">
        <v>16</v>
      </c>
      <c r="I854">
        <v>2.5162021999999999E-2</v>
      </c>
      <c r="J854">
        <v>17.2</v>
      </c>
      <c r="K854">
        <v>145.9418</v>
      </c>
      <c r="L854">
        <v>4.5</v>
      </c>
    </row>
    <row r="855" spans="1:12" hidden="1" x14ac:dyDescent="0.3">
      <c r="A855" t="s">
        <v>10</v>
      </c>
      <c r="B855" t="s">
        <v>187</v>
      </c>
      <c r="C855" t="s">
        <v>67</v>
      </c>
      <c r="D855">
        <v>2017</v>
      </c>
      <c r="E855" t="s">
        <v>50</v>
      </c>
      <c r="F855" t="s">
        <v>34</v>
      </c>
      <c r="G855" t="s">
        <v>26</v>
      </c>
      <c r="H855" t="s">
        <v>16</v>
      </c>
      <c r="I855">
        <v>2.3318068000000001E-2</v>
      </c>
      <c r="J855">
        <v>11.35</v>
      </c>
      <c r="K855">
        <v>182.46080000000001</v>
      </c>
      <c r="L855">
        <v>4.5</v>
      </c>
    </row>
    <row r="856" spans="1:12" hidden="1" x14ac:dyDescent="0.3">
      <c r="A856" t="s">
        <v>10</v>
      </c>
      <c r="B856" t="s">
        <v>127</v>
      </c>
      <c r="C856" t="s">
        <v>24</v>
      </c>
      <c r="D856">
        <v>2017</v>
      </c>
      <c r="E856" t="s">
        <v>50</v>
      </c>
      <c r="F856" t="s">
        <v>34</v>
      </c>
      <c r="G856" t="s">
        <v>26</v>
      </c>
      <c r="H856" t="s">
        <v>16</v>
      </c>
      <c r="I856">
        <v>7.7150003999999994E-2</v>
      </c>
      <c r="J856">
        <v>11.6</v>
      </c>
      <c r="K856">
        <v>170.2106</v>
      </c>
      <c r="L856">
        <v>4.5</v>
      </c>
    </row>
    <row r="857" spans="1:12" hidden="1" x14ac:dyDescent="0.3">
      <c r="A857" t="s">
        <v>10</v>
      </c>
      <c r="B857" t="s">
        <v>259</v>
      </c>
      <c r="C857" t="s">
        <v>48</v>
      </c>
      <c r="D857">
        <v>2017</v>
      </c>
      <c r="E857" t="s">
        <v>50</v>
      </c>
      <c r="F857" t="s">
        <v>34</v>
      </c>
      <c r="G857" t="s">
        <v>26</v>
      </c>
      <c r="H857" t="s">
        <v>16</v>
      </c>
      <c r="I857">
        <v>2.9006239E-2</v>
      </c>
      <c r="J857">
        <v>6.61</v>
      </c>
      <c r="K857">
        <v>186.0898</v>
      </c>
      <c r="L857">
        <v>4.5</v>
      </c>
    </row>
    <row r="858" spans="1:12" hidden="1" x14ac:dyDescent="0.3">
      <c r="A858" t="s">
        <v>10</v>
      </c>
      <c r="B858" t="s">
        <v>713</v>
      </c>
      <c r="C858" t="s">
        <v>48</v>
      </c>
      <c r="D858">
        <v>2017</v>
      </c>
      <c r="E858" t="s">
        <v>50</v>
      </c>
      <c r="F858" t="s">
        <v>34</v>
      </c>
      <c r="G858" t="s">
        <v>26</v>
      </c>
      <c r="H858" t="s">
        <v>16</v>
      </c>
      <c r="I858">
        <v>0.14460413</v>
      </c>
      <c r="J858">
        <v>7.21</v>
      </c>
      <c r="K858">
        <v>102.6332</v>
      </c>
      <c r="L858">
        <v>4.5</v>
      </c>
    </row>
    <row r="859" spans="1:12" hidden="1" x14ac:dyDescent="0.3">
      <c r="A859" t="s">
        <v>10</v>
      </c>
      <c r="B859" t="s">
        <v>365</v>
      </c>
      <c r="C859" t="s">
        <v>48</v>
      </c>
      <c r="D859">
        <v>2017</v>
      </c>
      <c r="E859" t="s">
        <v>50</v>
      </c>
      <c r="F859" t="s">
        <v>34</v>
      </c>
      <c r="G859" t="s">
        <v>26</v>
      </c>
      <c r="H859" t="s">
        <v>16</v>
      </c>
      <c r="I859">
        <v>1.4209810999999999E-2</v>
      </c>
      <c r="J859">
        <v>9.6</v>
      </c>
      <c r="K859">
        <v>188.18719999999999</v>
      </c>
      <c r="L859">
        <v>4.5</v>
      </c>
    </row>
    <row r="860" spans="1:12" hidden="1" x14ac:dyDescent="0.3">
      <c r="A860" t="s">
        <v>10</v>
      </c>
      <c r="B860" t="s">
        <v>714</v>
      </c>
      <c r="C860" t="s">
        <v>48</v>
      </c>
      <c r="D860">
        <v>2017</v>
      </c>
      <c r="E860" t="s">
        <v>50</v>
      </c>
      <c r="F860" t="s">
        <v>34</v>
      </c>
      <c r="G860" t="s">
        <v>26</v>
      </c>
      <c r="H860" t="s">
        <v>16</v>
      </c>
      <c r="I860">
        <v>8.5119854999999994E-2</v>
      </c>
      <c r="J860">
        <v>10.65</v>
      </c>
      <c r="K860">
        <v>229.86680000000001</v>
      </c>
      <c r="L860">
        <v>4.5</v>
      </c>
    </row>
    <row r="861" spans="1:12" hidden="1" x14ac:dyDescent="0.3">
      <c r="A861" t="s">
        <v>10</v>
      </c>
      <c r="B861" t="s">
        <v>715</v>
      </c>
      <c r="C861" t="s">
        <v>48</v>
      </c>
      <c r="D861">
        <v>2017</v>
      </c>
      <c r="E861" t="s">
        <v>50</v>
      </c>
      <c r="F861" t="s">
        <v>34</v>
      </c>
      <c r="G861" t="s">
        <v>26</v>
      </c>
      <c r="H861" t="s">
        <v>16</v>
      </c>
      <c r="I861">
        <v>4.1373330999999999E-2</v>
      </c>
      <c r="J861">
        <v>17.600000000000001</v>
      </c>
      <c r="K861">
        <v>38.119</v>
      </c>
      <c r="L861">
        <v>4.5</v>
      </c>
    </row>
    <row r="862" spans="1:12" hidden="1" x14ac:dyDescent="0.3">
      <c r="A862" t="s">
        <v>10</v>
      </c>
      <c r="B862" t="s">
        <v>572</v>
      </c>
      <c r="C862" t="s">
        <v>32</v>
      </c>
      <c r="D862">
        <v>2017</v>
      </c>
      <c r="E862" t="s">
        <v>50</v>
      </c>
      <c r="F862" t="s">
        <v>34</v>
      </c>
      <c r="G862" t="s">
        <v>26</v>
      </c>
      <c r="H862" t="s">
        <v>16</v>
      </c>
      <c r="I862">
        <v>3.2435436999999998E-2</v>
      </c>
      <c r="J862">
        <v>8.26</v>
      </c>
      <c r="K862">
        <v>124.873</v>
      </c>
      <c r="L862">
        <v>4.5</v>
      </c>
    </row>
    <row r="863" spans="1:12" hidden="1" x14ac:dyDescent="0.3">
      <c r="A863" t="s">
        <v>17</v>
      </c>
      <c r="B863" t="s">
        <v>716</v>
      </c>
      <c r="C863" t="s">
        <v>24</v>
      </c>
      <c r="D863">
        <v>2011</v>
      </c>
      <c r="E863" t="s">
        <v>39</v>
      </c>
      <c r="F863" t="s">
        <v>21</v>
      </c>
      <c r="G863" t="s">
        <v>15</v>
      </c>
      <c r="H863" t="s">
        <v>40</v>
      </c>
      <c r="I863">
        <v>6.1381589E-2</v>
      </c>
      <c r="J863">
        <v>13.15</v>
      </c>
      <c r="K863">
        <v>179.99760000000001</v>
      </c>
      <c r="L863">
        <v>4.5</v>
      </c>
    </row>
    <row r="864" spans="1:12" hidden="1"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hidden="1"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hidden="1" x14ac:dyDescent="0.3">
      <c r="A866" t="s">
        <v>17</v>
      </c>
      <c r="B866" t="s">
        <v>718</v>
      </c>
      <c r="C866" t="s">
        <v>19</v>
      </c>
      <c r="D866">
        <v>2011</v>
      </c>
      <c r="E866" t="s">
        <v>39</v>
      </c>
      <c r="F866" t="s">
        <v>21</v>
      </c>
      <c r="G866" t="s">
        <v>15</v>
      </c>
      <c r="H866" t="s">
        <v>40</v>
      </c>
      <c r="I866">
        <v>0.18791865399999999</v>
      </c>
      <c r="J866">
        <v>8.42</v>
      </c>
      <c r="K866">
        <v>65.416799999999995</v>
      </c>
      <c r="L866">
        <v>4.5</v>
      </c>
    </row>
    <row r="867" spans="1:12" hidden="1" x14ac:dyDescent="0.3">
      <c r="A867" t="s">
        <v>17</v>
      </c>
      <c r="B867" t="s">
        <v>719</v>
      </c>
      <c r="C867" t="s">
        <v>19</v>
      </c>
      <c r="D867">
        <v>2011</v>
      </c>
      <c r="E867" t="s">
        <v>39</v>
      </c>
      <c r="F867" t="s">
        <v>21</v>
      </c>
      <c r="G867" t="s">
        <v>15</v>
      </c>
      <c r="H867" t="s">
        <v>40</v>
      </c>
      <c r="I867">
        <v>0.119461188</v>
      </c>
      <c r="J867">
        <v>15</v>
      </c>
      <c r="K867">
        <v>126.33620000000001</v>
      </c>
      <c r="L867">
        <v>4.5</v>
      </c>
    </row>
    <row r="868" spans="1:12" hidden="1"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hidden="1" x14ac:dyDescent="0.3">
      <c r="A869" t="s">
        <v>17</v>
      </c>
      <c r="B869" t="s">
        <v>721</v>
      </c>
      <c r="C869" t="s">
        <v>42</v>
      </c>
      <c r="D869">
        <v>2011</v>
      </c>
      <c r="E869" t="s">
        <v>39</v>
      </c>
      <c r="F869" t="s">
        <v>21</v>
      </c>
      <c r="G869" t="s">
        <v>15</v>
      </c>
      <c r="H869" t="s">
        <v>40</v>
      </c>
      <c r="I869">
        <v>4.7784475E-2</v>
      </c>
      <c r="J869">
        <v>6.9649999999999999</v>
      </c>
      <c r="K869">
        <v>158.8604</v>
      </c>
      <c r="L869">
        <v>4.5</v>
      </c>
    </row>
    <row r="870" spans="1:12" hidden="1"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hidden="1" x14ac:dyDescent="0.3">
      <c r="A871" t="s">
        <v>17</v>
      </c>
      <c r="B871" t="s">
        <v>722</v>
      </c>
      <c r="C871" t="s">
        <v>48</v>
      </c>
      <c r="D871">
        <v>2011</v>
      </c>
      <c r="E871" t="s">
        <v>39</v>
      </c>
      <c r="F871" t="s">
        <v>21</v>
      </c>
      <c r="G871" t="s">
        <v>30</v>
      </c>
      <c r="H871" t="s">
        <v>40</v>
      </c>
      <c r="I871">
        <v>0.143870574</v>
      </c>
      <c r="J871">
        <v>9</v>
      </c>
      <c r="K871">
        <v>169.48159999999999</v>
      </c>
      <c r="L871">
        <v>4.5</v>
      </c>
    </row>
    <row r="872" spans="1:12" hidden="1" x14ac:dyDescent="0.3">
      <c r="A872" t="s">
        <v>17</v>
      </c>
      <c r="B872" t="s">
        <v>389</v>
      </c>
      <c r="C872" t="s">
        <v>48</v>
      </c>
      <c r="D872">
        <v>2011</v>
      </c>
      <c r="E872" t="s">
        <v>39</v>
      </c>
      <c r="F872" t="s">
        <v>21</v>
      </c>
      <c r="G872" t="s">
        <v>30</v>
      </c>
      <c r="H872" t="s">
        <v>40</v>
      </c>
      <c r="I872">
        <v>0.11193668499999999</v>
      </c>
      <c r="J872">
        <v>14.1</v>
      </c>
      <c r="K872">
        <v>198.80840000000001</v>
      </c>
      <c r="L872">
        <v>4.5</v>
      </c>
    </row>
    <row r="873" spans="1:12" hidden="1" x14ac:dyDescent="0.3">
      <c r="A873" t="s">
        <v>17</v>
      </c>
      <c r="B873" t="s">
        <v>642</v>
      </c>
      <c r="C873" t="s">
        <v>48</v>
      </c>
      <c r="D873">
        <v>2011</v>
      </c>
      <c r="E873" t="s">
        <v>39</v>
      </c>
      <c r="F873" t="s">
        <v>21</v>
      </c>
      <c r="G873" t="s">
        <v>30</v>
      </c>
      <c r="H873" t="s">
        <v>40</v>
      </c>
      <c r="I873">
        <v>0.18195852400000001</v>
      </c>
      <c r="J873">
        <v>20.75</v>
      </c>
      <c r="K873">
        <v>161.05779999999999</v>
      </c>
      <c r="L873">
        <v>4.5</v>
      </c>
    </row>
    <row r="874" spans="1:12" hidden="1"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hidden="1"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hidden="1"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hidden="1" x14ac:dyDescent="0.3">
      <c r="A877" t="s">
        <v>10</v>
      </c>
      <c r="B877" t="s">
        <v>726</v>
      </c>
      <c r="C877" t="s">
        <v>28</v>
      </c>
      <c r="D877">
        <v>2011</v>
      </c>
      <c r="E877" t="s">
        <v>39</v>
      </c>
      <c r="F877" t="s">
        <v>21</v>
      </c>
      <c r="G877" t="s">
        <v>30</v>
      </c>
      <c r="H877" t="s">
        <v>40</v>
      </c>
      <c r="I877">
        <v>0.13978510399999999</v>
      </c>
      <c r="J877">
        <v>13</v>
      </c>
      <c r="K877">
        <v>196.24260000000001</v>
      </c>
      <c r="L877">
        <v>4.5</v>
      </c>
    </row>
    <row r="878" spans="1:12" hidden="1"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hidden="1" x14ac:dyDescent="0.3">
      <c r="A879" t="s">
        <v>10</v>
      </c>
      <c r="B879" t="s">
        <v>269</v>
      </c>
      <c r="C879" t="s">
        <v>24</v>
      </c>
      <c r="D879">
        <v>2011</v>
      </c>
      <c r="E879" t="s">
        <v>39</v>
      </c>
      <c r="F879" t="s">
        <v>21</v>
      </c>
      <c r="G879" t="s">
        <v>30</v>
      </c>
      <c r="H879" t="s">
        <v>40</v>
      </c>
      <c r="I879">
        <v>0.245483691</v>
      </c>
      <c r="J879">
        <v>10.195</v>
      </c>
      <c r="K879">
        <v>141.88380000000001</v>
      </c>
      <c r="L879">
        <v>4.5</v>
      </c>
    </row>
    <row r="880" spans="1:12" hidden="1" x14ac:dyDescent="0.3">
      <c r="A880" t="s">
        <v>10</v>
      </c>
      <c r="B880" t="s">
        <v>727</v>
      </c>
      <c r="C880" t="s">
        <v>48</v>
      </c>
      <c r="D880">
        <v>2011</v>
      </c>
      <c r="E880" t="s">
        <v>39</v>
      </c>
      <c r="F880" t="s">
        <v>21</v>
      </c>
      <c r="G880" t="s">
        <v>30</v>
      </c>
      <c r="H880" t="s">
        <v>40</v>
      </c>
      <c r="I880">
        <v>2.9893093999999999E-2</v>
      </c>
      <c r="J880">
        <v>13.5</v>
      </c>
      <c r="K880">
        <v>81.096000000000004</v>
      </c>
      <c r="L880">
        <v>4.5</v>
      </c>
    </row>
    <row r="881" spans="1:12" hidden="1" x14ac:dyDescent="0.3">
      <c r="A881" t="s">
        <v>10</v>
      </c>
      <c r="B881" t="s">
        <v>319</v>
      </c>
      <c r="C881" t="s">
        <v>48</v>
      </c>
      <c r="D881">
        <v>2011</v>
      </c>
      <c r="E881" t="s">
        <v>39</v>
      </c>
      <c r="F881" t="s">
        <v>21</v>
      </c>
      <c r="G881" t="s">
        <v>26</v>
      </c>
      <c r="H881" t="s">
        <v>40</v>
      </c>
      <c r="I881">
        <v>0.17624403799999999</v>
      </c>
      <c r="J881">
        <v>15.6</v>
      </c>
      <c r="K881">
        <v>173.6764</v>
      </c>
      <c r="L881">
        <v>4.5</v>
      </c>
    </row>
    <row r="882" spans="1:12" hidden="1" x14ac:dyDescent="0.3">
      <c r="A882" t="s">
        <v>35</v>
      </c>
      <c r="B882" t="s">
        <v>515</v>
      </c>
      <c r="C882" t="s">
        <v>28</v>
      </c>
      <c r="D882">
        <v>2011</v>
      </c>
      <c r="E882" t="s">
        <v>39</v>
      </c>
      <c r="F882" t="s">
        <v>21</v>
      </c>
      <c r="G882" t="s">
        <v>26</v>
      </c>
      <c r="H882" t="s">
        <v>40</v>
      </c>
      <c r="I882">
        <v>0.16383895100000001</v>
      </c>
      <c r="J882">
        <v>8.5</v>
      </c>
      <c r="K882">
        <v>51.3324</v>
      </c>
      <c r="L882">
        <v>4.5</v>
      </c>
    </row>
    <row r="883" spans="1:12" hidden="1" x14ac:dyDescent="0.3">
      <c r="A883" t="s">
        <v>17</v>
      </c>
      <c r="B883" t="s">
        <v>478</v>
      </c>
      <c r="C883" t="s">
        <v>95</v>
      </c>
      <c r="D883">
        <v>2014</v>
      </c>
      <c r="E883" t="s">
        <v>29</v>
      </c>
      <c r="F883" t="s">
        <v>21</v>
      </c>
      <c r="G883" t="s">
        <v>30</v>
      </c>
      <c r="H883" t="s">
        <v>16</v>
      </c>
      <c r="I883">
        <v>0</v>
      </c>
      <c r="J883">
        <v>13.5</v>
      </c>
      <c r="K883">
        <v>88.054000000000002</v>
      </c>
      <c r="L883">
        <v>4.5</v>
      </c>
    </row>
    <row r="884" spans="1:12" hidden="1" x14ac:dyDescent="0.3">
      <c r="A884" t="s">
        <v>17</v>
      </c>
      <c r="B884" t="s">
        <v>200</v>
      </c>
      <c r="C884" t="s">
        <v>74</v>
      </c>
      <c r="D884">
        <v>2014</v>
      </c>
      <c r="E884" t="s">
        <v>29</v>
      </c>
      <c r="F884" t="s">
        <v>21</v>
      </c>
      <c r="G884" t="s">
        <v>30</v>
      </c>
      <c r="H884" t="s">
        <v>16</v>
      </c>
      <c r="I884">
        <v>2.1358888999999999E-2</v>
      </c>
      <c r="J884">
        <v>8.06</v>
      </c>
      <c r="K884">
        <v>232.33260000000001</v>
      </c>
      <c r="L884">
        <v>4.5</v>
      </c>
    </row>
    <row r="885" spans="1:12" hidden="1" x14ac:dyDescent="0.3">
      <c r="A885" t="s">
        <v>17</v>
      </c>
      <c r="B885" t="s">
        <v>291</v>
      </c>
      <c r="C885" t="s">
        <v>28</v>
      </c>
      <c r="D885">
        <v>2014</v>
      </c>
      <c r="E885" t="s">
        <v>29</v>
      </c>
      <c r="F885" t="s">
        <v>21</v>
      </c>
      <c r="G885" t="s">
        <v>30</v>
      </c>
      <c r="H885" t="s">
        <v>16</v>
      </c>
      <c r="I885">
        <v>0.16966714499999999</v>
      </c>
      <c r="J885">
        <v>20.7</v>
      </c>
      <c r="K885">
        <v>183.5266</v>
      </c>
      <c r="L885">
        <v>4.5</v>
      </c>
    </row>
    <row r="886" spans="1:12" hidden="1" x14ac:dyDescent="0.3">
      <c r="A886" t="s">
        <v>17</v>
      </c>
      <c r="B886" t="s">
        <v>535</v>
      </c>
      <c r="C886" t="s">
        <v>67</v>
      </c>
      <c r="D886">
        <v>2014</v>
      </c>
      <c r="E886" t="s">
        <v>29</v>
      </c>
      <c r="F886" t="s">
        <v>21</v>
      </c>
      <c r="G886" t="s">
        <v>30</v>
      </c>
      <c r="H886" t="s">
        <v>16</v>
      </c>
      <c r="I886">
        <v>0.10168915100000001</v>
      </c>
      <c r="J886">
        <v>19.25</v>
      </c>
      <c r="K886">
        <v>54.695599999999999</v>
      </c>
      <c r="L886">
        <v>4.5</v>
      </c>
    </row>
    <row r="887" spans="1:12" hidden="1" x14ac:dyDescent="0.3">
      <c r="A887" t="s">
        <v>17</v>
      </c>
      <c r="B887" t="s">
        <v>728</v>
      </c>
      <c r="C887" t="s">
        <v>24</v>
      </c>
      <c r="D887">
        <v>2014</v>
      </c>
      <c r="E887" t="s">
        <v>29</v>
      </c>
      <c r="F887" t="s">
        <v>21</v>
      </c>
      <c r="G887" t="s">
        <v>30</v>
      </c>
      <c r="H887" t="s">
        <v>16</v>
      </c>
      <c r="I887">
        <v>0.116815953</v>
      </c>
      <c r="J887">
        <v>15.6</v>
      </c>
      <c r="K887">
        <v>75.566999999999993</v>
      </c>
      <c r="L887">
        <v>4.5</v>
      </c>
    </row>
    <row r="888" spans="1:12" hidden="1" x14ac:dyDescent="0.3">
      <c r="A888" t="s">
        <v>17</v>
      </c>
      <c r="B888" t="s">
        <v>690</v>
      </c>
      <c r="C888" t="s">
        <v>12</v>
      </c>
      <c r="D888">
        <v>2014</v>
      </c>
      <c r="E888" t="s">
        <v>29</v>
      </c>
      <c r="F888" t="s">
        <v>21</v>
      </c>
      <c r="G888" t="s">
        <v>30</v>
      </c>
      <c r="H888" t="s">
        <v>16</v>
      </c>
      <c r="I888">
        <v>3.6254929999999998E-2</v>
      </c>
      <c r="J888">
        <v>9.6</v>
      </c>
      <c r="K888">
        <v>141.0154</v>
      </c>
      <c r="L888">
        <v>4.5</v>
      </c>
    </row>
    <row r="889" spans="1:12" hidden="1" x14ac:dyDescent="0.3">
      <c r="A889" t="s">
        <v>17</v>
      </c>
      <c r="B889" t="s">
        <v>729</v>
      </c>
      <c r="C889" t="s">
        <v>12</v>
      </c>
      <c r="D889">
        <v>2014</v>
      </c>
      <c r="E889" t="s">
        <v>29</v>
      </c>
      <c r="F889" t="s">
        <v>21</v>
      </c>
      <c r="G889" t="s">
        <v>30</v>
      </c>
      <c r="H889" t="s">
        <v>16</v>
      </c>
      <c r="I889">
        <v>9.9674816999999999E-2</v>
      </c>
      <c r="J889">
        <v>12.35</v>
      </c>
      <c r="K889">
        <v>112.2518</v>
      </c>
      <c r="L889">
        <v>4.5</v>
      </c>
    </row>
    <row r="890" spans="1:12" hidden="1" x14ac:dyDescent="0.3">
      <c r="A890" t="s">
        <v>17</v>
      </c>
      <c r="B890" t="s">
        <v>75</v>
      </c>
      <c r="C890" t="s">
        <v>42</v>
      </c>
      <c r="D890">
        <v>2014</v>
      </c>
      <c r="E890" t="s">
        <v>29</v>
      </c>
      <c r="F890" t="s">
        <v>21</v>
      </c>
      <c r="G890" t="s">
        <v>30</v>
      </c>
      <c r="H890" t="s">
        <v>16</v>
      </c>
      <c r="I890">
        <v>0</v>
      </c>
      <c r="J890">
        <v>5.82</v>
      </c>
      <c r="K890">
        <v>169.37899999999999</v>
      </c>
      <c r="L890">
        <v>4.5</v>
      </c>
    </row>
    <row r="891" spans="1:12" hidden="1" x14ac:dyDescent="0.3">
      <c r="A891" t="s">
        <v>17</v>
      </c>
      <c r="B891" t="s">
        <v>112</v>
      </c>
      <c r="C891" t="s">
        <v>42</v>
      </c>
      <c r="D891">
        <v>2014</v>
      </c>
      <c r="E891" t="s">
        <v>29</v>
      </c>
      <c r="F891" t="s">
        <v>21</v>
      </c>
      <c r="G891" t="s">
        <v>30</v>
      </c>
      <c r="H891" t="s">
        <v>16</v>
      </c>
      <c r="I891">
        <v>4.7677980000000002E-2</v>
      </c>
      <c r="J891">
        <v>11.3</v>
      </c>
      <c r="K891">
        <v>181.46600000000001</v>
      </c>
      <c r="L891">
        <v>4.5</v>
      </c>
    </row>
    <row r="892" spans="1:12" hidden="1" x14ac:dyDescent="0.3">
      <c r="A892" t="s">
        <v>17</v>
      </c>
      <c r="B892" t="s">
        <v>625</v>
      </c>
      <c r="C892" t="s">
        <v>48</v>
      </c>
      <c r="D892">
        <v>2014</v>
      </c>
      <c r="E892" t="s">
        <v>29</v>
      </c>
      <c r="F892" t="s">
        <v>21</v>
      </c>
      <c r="G892" t="s">
        <v>30</v>
      </c>
      <c r="H892" t="s">
        <v>16</v>
      </c>
      <c r="I892">
        <v>2.9914021999999998E-2</v>
      </c>
      <c r="J892">
        <v>17.7</v>
      </c>
      <c r="K892">
        <v>166.2816</v>
      </c>
      <c r="L892">
        <v>4.5</v>
      </c>
    </row>
    <row r="893" spans="1:12" hidden="1"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hidden="1" x14ac:dyDescent="0.3">
      <c r="A894" t="s">
        <v>17</v>
      </c>
      <c r="B894" t="s">
        <v>730</v>
      </c>
      <c r="C894" t="s">
        <v>32</v>
      </c>
      <c r="D894">
        <v>2014</v>
      </c>
      <c r="E894" t="s">
        <v>29</v>
      </c>
      <c r="F894" t="s">
        <v>21</v>
      </c>
      <c r="G894" t="s">
        <v>30</v>
      </c>
      <c r="H894" t="s">
        <v>16</v>
      </c>
      <c r="I894">
        <v>4.1581725E-2</v>
      </c>
      <c r="J894">
        <v>17.600000000000001</v>
      </c>
      <c r="K894">
        <v>163.3526</v>
      </c>
      <c r="L894">
        <v>4.5</v>
      </c>
    </row>
    <row r="895" spans="1:12" hidden="1" x14ac:dyDescent="0.3">
      <c r="A895" t="s">
        <v>10</v>
      </c>
      <c r="B895" t="s">
        <v>731</v>
      </c>
      <c r="C895" t="s">
        <v>28</v>
      </c>
      <c r="D895">
        <v>2014</v>
      </c>
      <c r="E895" t="s">
        <v>29</v>
      </c>
      <c r="F895" t="s">
        <v>21</v>
      </c>
      <c r="G895" t="s">
        <v>30</v>
      </c>
      <c r="H895" t="s">
        <v>16</v>
      </c>
      <c r="I895">
        <v>2.076385E-2</v>
      </c>
      <c r="J895">
        <v>7.27</v>
      </c>
      <c r="K895">
        <v>89.0488</v>
      </c>
      <c r="L895">
        <v>4.5</v>
      </c>
    </row>
    <row r="896" spans="1:12" hidden="1" x14ac:dyDescent="0.3">
      <c r="A896" t="s">
        <v>10</v>
      </c>
      <c r="B896" t="s">
        <v>732</v>
      </c>
      <c r="C896" t="s">
        <v>67</v>
      </c>
      <c r="D896">
        <v>2014</v>
      </c>
      <c r="E896" t="s">
        <v>29</v>
      </c>
      <c r="F896" t="s">
        <v>21</v>
      </c>
      <c r="G896" t="s">
        <v>30</v>
      </c>
      <c r="H896" t="s">
        <v>16</v>
      </c>
      <c r="I896">
        <v>9.6138539999999998E-3</v>
      </c>
      <c r="J896">
        <v>10.895</v>
      </c>
      <c r="K896">
        <v>122.973</v>
      </c>
      <c r="L896">
        <v>4.5</v>
      </c>
    </row>
    <row r="897" spans="1:12" hidden="1" x14ac:dyDescent="0.3">
      <c r="A897" t="s">
        <v>10</v>
      </c>
      <c r="B897" t="s">
        <v>733</v>
      </c>
      <c r="C897" t="s">
        <v>12</v>
      </c>
      <c r="D897">
        <v>2014</v>
      </c>
      <c r="E897" t="s">
        <v>29</v>
      </c>
      <c r="F897" t="s">
        <v>21</v>
      </c>
      <c r="G897" t="s">
        <v>30</v>
      </c>
      <c r="H897" t="s">
        <v>16</v>
      </c>
      <c r="I897">
        <v>7.7254736000000004E-2</v>
      </c>
      <c r="J897">
        <v>5.82</v>
      </c>
      <c r="K897">
        <v>257.63299999999998</v>
      </c>
      <c r="L897">
        <v>4.5</v>
      </c>
    </row>
    <row r="898" spans="1:12" hidden="1" x14ac:dyDescent="0.3">
      <c r="A898" t="s">
        <v>10</v>
      </c>
      <c r="B898" t="s">
        <v>734</v>
      </c>
      <c r="C898" t="s">
        <v>12</v>
      </c>
      <c r="D898">
        <v>2014</v>
      </c>
      <c r="E898" t="s">
        <v>29</v>
      </c>
      <c r="F898" t="s">
        <v>21</v>
      </c>
      <c r="G898" t="s">
        <v>30</v>
      </c>
      <c r="H898" t="s">
        <v>16</v>
      </c>
      <c r="I898">
        <v>0.106238768</v>
      </c>
      <c r="J898">
        <v>12.3</v>
      </c>
      <c r="K898">
        <v>176.1396</v>
      </c>
      <c r="L898">
        <v>4.5</v>
      </c>
    </row>
    <row r="899" spans="1:12" hidden="1" x14ac:dyDescent="0.3">
      <c r="A899" t="s">
        <v>10</v>
      </c>
      <c r="B899" t="s">
        <v>727</v>
      </c>
      <c r="C899" t="s">
        <v>48</v>
      </c>
      <c r="D899">
        <v>2014</v>
      </c>
      <c r="E899" t="s">
        <v>29</v>
      </c>
      <c r="F899" t="s">
        <v>21</v>
      </c>
      <c r="G899" t="s">
        <v>30</v>
      </c>
      <c r="H899" t="s">
        <v>16</v>
      </c>
      <c r="I899">
        <v>1.7844609000000001E-2</v>
      </c>
      <c r="J899">
        <v>13.5</v>
      </c>
      <c r="K899">
        <v>81.396000000000001</v>
      </c>
      <c r="L899">
        <v>4.5</v>
      </c>
    </row>
    <row r="900" spans="1:12" hidden="1" x14ac:dyDescent="0.3">
      <c r="A900" t="s">
        <v>10</v>
      </c>
      <c r="B900" t="s">
        <v>735</v>
      </c>
      <c r="C900" t="s">
        <v>48</v>
      </c>
      <c r="D900">
        <v>2014</v>
      </c>
      <c r="E900" t="s">
        <v>29</v>
      </c>
      <c r="F900" t="s">
        <v>21</v>
      </c>
      <c r="G900" t="s">
        <v>30</v>
      </c>
      <c r="H900" t="s">
        <v>16</v>
      </c>
      <c r="I900">
        <v>7.8339081000000005E-2</v>
      </c>
      <c r="J900">
        <v>8.51</v>
      </c>
      <c r="K900">
        <v>172.94220000000001</v>
      </c>
      <c r="L900">
        <v>4.5</v>
      </c>
    </row>
    <row r="901" spans="1:12" hidden="1" x14ac:dyDescent="0.3">
      <c r="A901" t="s">
        <v>17</v>
      </c>
      <c r="B901" t="s">
        <v>92</v>
      </c>
      <c r="C901" t="s">
        <v>24</v>
      </c>
      <c r="D901">
        <v>2022</v>
      </c>
      <c r="E901" t="s">
        <v>20</v>
      </c>
      <c r="F901" t="s">
        <v>21</v>
      </c>
      <c r="G901" t="s">
        <v>15</v>
      </c>
      <c r="H901" t="s">
        <v>22</v>
      </c>
      <c r="I901">
        <v>1.3692598E-2</v>
      </c>
      <c r="J901">
        <v>17.5</v>
      </c>
      <c r="K901">
        <v>259.73039999999997</v>
      </c>
      <c r="L901">
        <v>4.5</v>
      </c>
    </row>
    <row r="902" spans="1:12" hidden="1" x14ac:dyDescent="0.3">
      <c r="A902" t="s">
        <v>17</v>
      </c>
      <c r="B902" t="s">
        <v>736</v>
      </c>
      <c r="C902" t="s">
        <v>159</v>
      </c>
      <c r="D902">
        <v>2022</v>
      </c>
      <c r="E902" t="s">
        <v>20</v>
      </c>
      <c r="F902" t="s">
        <v>21</v>
      </c>
      <c r="G902" t="s">
        <v>15</v>
      </c>
      <c r="H902" t="s">
        <v>22</v>
      </c>
      <c r="I902">
        <v>0</v>
      </c>
      <c r="J902">
        <v>12.85</v>
      </c>
      <c r="K902">
        <v>253.00399999999999</v>
      </c>
      <c r="L902">
        <v>4.5</v>
      </c>
    </row>
    <row r="903" spans="1:12" hidden="1" x14ac:dyDescent="0.3">
      <c r="A903" t="s">
        <v>17</v>
      </c>
      <c r="B903" t="s">
        <v>737</v>
      </c>
      <c r="C903" t="s">
        <v>95</v>
      </c>
      <c r="D903">
        <v>2022</v>
      </c>
      <c r="E903" t="s">
        <v>20</v>
      </c>
      <c r="F903" t="s">
        <v>21</v>
      </c>
      <c r="G903" t="s">
        <v>15</v>
      </c>
      <c r="H903" t="s">
        <v>22</v>
      </c>
      <c r="I903">
        <v>0</v>
      </c>
      <c r="J903">
        <v>15.6</v>
      </c>
      <c r="K903">
        <v>111.8544</v>
      </c>
      <c r="L903">
        <v>4.5</v>
      </c>
    </row>
    <row r="904" spans="1:12" hidden="1" x14ac:dyDescent="0.3">
      <c r="A904" t="s">
        <v>17</v>
      </c>
      <c r="B904" t="s">
        <v>291</v>
      </c>
      <c r="C904" t="s">
        <v>28</v>
      </c>
      <c r="D904">
        <v>2022</v>
      </c>
      <c r="E904" t="s">
        <v>20</v>
      </c>
      <c r="F904" t="s">
        <v>21</v>
      </c>
      <c r="G904" t="s">
        <v>15</v>
      </c>
      <c r="H904" t="s">
        <v>22</v>
      </c>
      <c r="I904">
        <v>0.170500183</v>
      </c>
      <c r="J904">
        <v>20.7</v>
      </c>
      <c r="K904">
        <v>184.1266</v>
      </c>
      <c r="L904">
        <v>4.5</v>
      </c>
    </row>
    <row r="905" spans="1:12" hidden="1" x14ac:dyDescent="0.3">
      <c r="A905" t="s">
        <v>17</v>
      </c>
      <c r="B905" t="s">
        <v>738</v>
      </c>
      <c r="C905" t="s">
        <v>24</v>
      </c>
      <c r="D905">
        <v>2022</v>
      </c>
      <c r="E905" t="s">
        <v>20</v>
      </c>
      <c r="F905" t="s">
        <v>21</v>
      </c>
      <c r="G905" t="s">
        <v>15</v>
      </c>
      <c r="H905" t="s">
        <v>22</v>
      </c>
      <c r="I905">
        <v>0.119871307</v>
      </c>
      <c r="J905">
        <v>17</v>
      </c>
      <c r="K905">
        <v>248.3434</v>
      </c>
      <c r="L905">
        <v>4.5</v>
      </c>
    </row>
    <row r="906" spans="1:12" hidden="1" x14ac:dyDescent="0.3">
      <c r="A906" t="s">
        <v>17</v>
      </c>
      <c r="B906" t="s">
        <v>739</v>
      </c>
      <c r="C906" t="s">
        <v>12</v>
      </c>
      <c r="D906">
        <v>2022</v>
      </c>
      <c r="E906" t="s">
        <v>20</v>
      </c>
      <c r="F906" t="s">
        <v>21</v>
      </c>
      <c r="G906" t="s">
        <v>15</v>
      </c>
      <c r="H906" t="s">
        <v>22</v>
      </c>
      <c r="I906">
        <v>0.11112293600000001</v>
      </c>
      <c r="J906">
        <v>11.1</v>
      </c>
      <c r="K906">
        <v>189.28460000000001</v>
      </c>
      <c r="L906">
        <v>4.5</v>
      </c>
    </row>
    <row r="907" spans="1:12" hidden="1" x14ac:dyDescent="0.3">
      <c r="A907" t="s">
        <v>17</v>
      </c>
      <c r="B907" t="s">
        <v>740</v>
      </c>
      <c r="C907" t="s">
        <v>12</v>
      </c>
      <c r="D907">
        <v>2022</v>
      </c>
      <c r="E907" t="s">
        <v>20</v>
      </c>
      <c r="F907" t="s">
        <v>21</v>
      </c>
      <c r="G907" t="s">
        <v>15</v>
      </c>
      <c r="H907" t="s">
        <v>22</v>
      </c>
      <c r="I907">
        <v>4.1533437999999999E-2</v>
      </c>
      <c r="J907">
        <v>19.75</v>
      </c>
      <c r="K907">
        <v>119.8466</v>
      </c>
      <c r="L907">
        <v>4.5</v>
      </c>
    </row>
    <row r="908" spans="1:12" hidden="1" x14ac:dyDescent="0.3">
      <c r="A908" t="s">
        <v>17</v>
      </c>
      <c r="B908" t="s">
        <v>621</v>
      </c>
      <c r="C908" t="s">
        <v>61</v>
      </c>
      <c r="D908">
        <v>2022</v>
      </c>
      <c r="E908" t="s">
        <v>20</v>
      </c>
      <c r="F908" t="s">
        <v>21</v>
      </c>
      <c r="G908" t="s">
        <v>15</v>
      </c>
      <c r="H908" t="s">
        <v>22</v>
      </c>
      <c r="I908">
        <v>6.6338717000000005E-2</v>
      </c>
      <c r="J908">
        <v>6.57</v>
      </c>
      <c r="K908">
        <v>261.42779999999999</v>
      </c>
      <c r="L908">
        <v>4.5</v>
      </c>
    </row>
    <row r="909" spans="1:12" hidden="1"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hidden="1"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hidden="1" x14ac:dyDescent="0.3">
      <c r="A911" t="s">
        <v>17</v>
      </c>
      <c r="B911" t="s">
        <v>742</v>
      </c>
      <c r="C911" t="s">
        <v>42</v>
      </c>
      <c r="D911">
        <v>2022</v>
      </c>
      <c r="E911" t="s">
        <v>20</v>
      </c>
      <c r="F911" t="s">
        <v>21</v>
      </c>
      <c r="G911" t="s">
        <v>15</v>
      </c>
      <c r="H911" t="s">
        <v>22</v>
      </c>
      <c r="I911">
        <v>9.0558833000000005E-2</v>
      </c>
      <c r="J911">
        <v>8.6</v>
      </c>
      <c r="K911">
        <v>112.6176</v>
      </c>
      <c r="L911">
        <v>4.5</v>
      </c>
    </row>
    <row r="912" spans="1:12" hidden="1" x14ac:dyDescent="0.3">
      <c r="A912" t="s">
        <v>17</v>
      </c>
      <c r="B912" t="s">
        <v>743</v>
      </c>
      <c r="C912" t="s">
        <v>32</v>
      </c>
      <c r="D912">
        <v>2022</v>
      </c>
      <c r="E912" t="s">
        <v>20</v>
      </c>
      <c r="F912" t="s">
        <v>21</v>
      </c>
      <c r="G912" t="s">
        <v>15</v>
      </c>
      <c r="H912" t="s">
        <v>22</v>
      </c>
      <c r="I912">
        <v>0.151180862</v>
      </c>
      <c r="J912">
        <v>14.6</v>
      </c>
      <c r="K912">
        <v>47.569200000000002</v>
      </c>
      <c r="L912">
        <v>4.5</v>
      </c>
    </row>
    <row r="913" spans="1:12" hidden="1" x14ac:dyDescent="0.3">
      <c r="A913" t="s">
        <v>10</v>
      </c>
      <c r="B913" t="s">
        <v>744</v>
      </c>
      <c r="C913" t="s">
        <v>67</v>
      </c>
      <c r="D913">
        <v>2022</v>
      </c>
      <c r="E913" t="s">
        <v>20</v>
      </c>
      <c r="F913" t="s">
        <v>21</v>
      </c>
      <c r="G913" t="s">
        <v>15</v>
      </c>
      <c r="H913" t="s">
        <v>22</v>
      </c>
      <c r="I913">
        <v>3.0634813E-2</v>
      </c>
      <c r="J913">
        <v>20.6</v>
      </c>
      <c r="K913">
        <v>212.92439999999999</v>
      </c>
      <c r="L913">
        <v>4.5</v>
      </c>
    </row>
    <row r="914" spans="1:12" hidden="1" x14ac:dyDescent="0.3">
      <c r="A914" t="s">
        <v>10</v>
      </c>
      <c r="B914" t="s">
        <v>315</v>
      </c>
      <c r="C914" t="s">
        <v>12</v>
      </c>
      <c r="D914">
        <v>2022</v>
      </c>
      <c r="E914" t="s">
        <v>20</v>
      </c>
      <c r="F914" t="s">
        <v>21</v>
      </c>
      <c r="G914" t="s">
        <v>15</v>
      </c>
      <c r="H914" t="s">
        <v>22</v>
      </c>
      <c r="I914">
        <v>6.0045007999999997E-2</v>
      </c>
      <c r="J914">
        <v>20.2</v>
      </c>
      <c r="K914">
        <v>128.36779999999999</v>
      </c>
      <c r="L914">
        <v>4.5</v>
      </c>
    </row>
    <row r="915" spans="1:12" hidden="1" x14ac:dyDescent="0.3">
      <c r="A915" t="s">
        <v>10</v>
      </c>
      <c r="B915" t="s">
        <v>600</v>
      </c>
      <c r="C915" t="s">
        <v>48</v>
      </c>
      <c r="D915">
        <v>2022</v>
      </c>
      <c r="E915" t="s">
        <v>20</v>
      </c>
      <c r="F915" t="s">
        <v>21</v>
      </c>
      <c r="G915" t="s">
        <v>15</v>
      </c>
      <c r="H915" t="s">
        <v>22</v>
      </c>
      <c r="I915">
        <v>0</v>
      </c>
      <c r="J915">
        <v>15.25</v>
      </c>
      <c r="K915">
        <v>179.76599999999999</v>
      </c>
      <c r="L915">
        <v>4.5</v>
      </c>
    </row>
    <row r="916" spans="1:12" hidden="1" x14ac:dyDescent="0.3">
      <c r="A916" t="s">
        <v>17</v>
      </c>
      <c r="B916" t="s">
        <v>745</v>
      </c>
      <c r="C916" t="s">
        <v>57</v>
      </c>
      <c r="D916">
        <v>2018</v>
      </c>
      <c r="E916" t="s">
        <v>45</v>
      </c>
      <c r="F916" t="s">
        <v>21</v>
      </c>
      <c r="G916" t="s">
        <v>15</v>
      </c>
      <c r="H916" t="s">
        <v>46</v>
      </c>
      <c r="I916">
        <v>6.8765925000000006E-2</v>
      </c>
      <c r="K916">
        <v>216.91659999999999</v>
      </c>
      <c r="L916">
        <v>4.5</v>
      </c>
    </row>
    <row r="917" spans="1:12" hidden="1" x14ac:dyDescent="0.3">
      <c r="A917" t="s">
        <v>17</v>
      </c>
      <c r="B917" t="s">
        <v>746</v>
      </c>
      <c r="C917" t="s">
        <v>57</v>
      </c>
      <c r="D917">
        <v>2018</v>
      </c>
      <c r="E917" t="s">
        <v>45</v>
      </c>
      <c r="F917" t="s">
        <v>21</v>
      </c>
      <c r="G917" t="s">
        <v>15</v>
      </c>
      <c r="H917" t="s">
        <v>46</v>
      </c>
      <c r="I917">
        <v>8.1391459999999999E-2</v>
      </c>
      <c r="K917">
        <v>177.83699999999999</v>
      </c>
      <c r="L917">
        <v>4.5</v>
      </c>
    </row>
    <row r="918" spans="1:12" hidden="1" x14ac:dyDescent="0.3">
      <c r="A918" t="s">
        <v>17</v>
      </c>
      <c r="B918" t="s">
        <v>747</v>
      </c>
      <c r="C918" t="s">
        <v>67</v>
      </c>
      <c r="D918">
        <v>2018</v>
      </c>
      <c r="E918" t="s">
        <v>45</v>
      </c>
      <c r="F918" t="s">
        <v>21</v>
      </c>
      <c r="G918" t="s">
        <v>15</v>
      </c>
      <c r="H918" t="s">
        <v>46</v>
      </c>
      <c r="I918">
        <v>5.5121891999999999E-2</v>
      </c>
      <c r="K918">
        <v>196.77680000000001</v>
      </c>
      <c r="L918">
        <v>4.5</v>
      </c>
    </row>
    <row r="919" spans="1:12" hidden="1" x14ac:dyDescent="0.3">
      <c r="A919" t="s">
        <v>17</v>
      </c>
      <c r="B919" t="s">
        <v>227</v>
      </c>
      <c r="C919" t="s">
        <v>67</v>
      </c>
      <c r="D919">
        <v>2018</v>
      </c>
      <c r="E919" t="s">
        <v>45</v>
      </c>
      <c r="F919" t="s">
        <v>21</v>
      </c>
      <c r="G919" t="s">
        <v>15</v>
      </c>
      <c r="H919" t="s">
        <v>46</v>
      </c>
      <c r="I919">
        <v>5.2097910000000001E-3</v>
      </c>
      <c r="K919">
        <v>265.28840000000002</v>
      </c>
      <c r="L919">
        <v>4.5</v>
      </c>
    </row>
    <row r="920" spans="1:12" hidden="1" x14ac:dyDescent="0.3">
      <c r="A920" t="s">
        <v>17</v>
      </c>
      <c r="B920" t="s">
        <v>748</v>
      </c>
      <c r="C920" t="s">
        <v>24</v>
      </c>
      <c r="D920">
        <v>2018</v>
      </c>
      <c r="E920" t="s">
        <v>45</v>
      </c>
      <c r="F920" t="s">
        <v>21</v>
      </c>
      <c r="G920" t="s">
        <v>15</v>
      </c>
      <c r="H920" t="s">
        <v>46</v>
      </c>
      <c r="I920">
        <v>6.5272284E-2</v>
      </c>
      <c r="K920">
        <v>256.16460000000001</v>
      </c>
      <c r="L920">
        <v>4.5</v>
      </c>
    </row>
    <row r="921" spans="1:12" hidden="1" x14ac:dyDescent="0.3">
      <c r="A921" t="s">
        <v>17</v>
      </c>
      <c r="B921" t="s">
        <v>749</v>
      </c>
      <c r="C921" t="s">
        <v>24</v>
      </c>
      <c r="D921">
        <v>2018</v>
      </c>
      <c r="E921" t="s">
        <v>45</v>
      </c>
      <c r="F921" t="s">
        <v>21</v>
      </c>
      <c r="G921" t="s">
        <v>15</v>
      </c>
      <c r="H921" t="s">
        <v>46</v>
      </c>
      <c r="I921">
        <v>0</v>
      </c>
      <c r="K921">
        <v>225.30619999999999</v>
      </c>
      <c r="L921">
        <v>4.5</v>
      </c>
    </row>
    <row r="922" spans="1:12" hidden="1" x14ac:dyDescent="0.3">
      <c r="A922" t="s">
        <v>17</v>
      </c>
      <c r="B922" t="s">
        <v>750</v>
      </c>
      <c r="C922" t="s">
        <v>24</v>
      </c>
      <c r="D922">
        <v>2018</v>
      </c>
      <c r="E922" t="s">
        <v>45</v>
      </c>
      <c r="F922" t="s">
        <v>21</v>
      </c>
      <c r="G922" t="s">
        <v>15</v>
      </c>
      <c r="H922" t="s">
        <v>46</v>
      </c>
      <c r="I922">
        <v>6.3462047999999993E-2</v>
      </c>
      <c r="K922">
        <v>157.56299999999999</v>
      </c>
      <c r="L922">
        <v>4.5</v>
      </c>
    </row>
    <row r="923" spans="1:12" hidden="1" x14ac:dyDescent="0.3">
      <c r="A923" t="s">
        <v>17</v>
      </c>
      <c r="B923" t="s">
        <v>574</v>
      </c>
      <c r="C923" t="s">
        <v>19</v>
      </c>
      <c r="D923">
        <v>2018</v>
      </c>
      <c r="E923" t="s">
        <v>45</v>
      </c>
      <c r="F923" t="s">
        <v>21</v>
      </c>
      <c r="G923" t="s">
        <v>15</v>
      </c>
      <c r="H923" t="s">
        <v>46</v>
      </c>
      <c r="I923">
        <v>7.7079176999999999E-2</v>
      </c>
      <c r="K923">
        <v>61.553600000000003</v>
      </c>
      <c r="L923">
        <v>4.5</v>
      </c>
    </row>
    <row r="924" spans="1:12" hidden="1" x14ac:dyDescent="0.3">
      <c r="A924" t="s">
        <v>17</v>
      </c>
      <c r="B924" t="s">
        <v>751</v>
      </c>
      <c r="C924" t="s">
        <v>42</v>
      </c>
      <c r="D924">
        <v>2018</v>
      </c>
      <c r="E924" t="s">
        <v>45</v>
      </c>
      <c r="F924" t="s">
        <v>21</v>
      </c>
      <c r="G924" t="s">
        <v>15</v>
      </c>
      <c r="H924" t="s">
        <v>46</v>
      </c>
      <c r="I924">
        <v>0.14258975099999999</v>
      </c>
      <c r="K924">
        <v>35.918999999999997</v>
      </c>
      <c r="L924">
        <v>4.5</v>
      </c>
    </row>
    <row r="925" spans="1:12" hidden="1" x14ac:dyDescent="0.3">
      <c r="A925" t="s">
        <v>17</v>
      </c>
      <c r="B925" t="s">
        <v>378</v>
      </c>
      <c r="C925" t="s">
        <v>42</v>
      </c>
      <c r="D925">
        <v>2018</v>
      </c>
      <c r="E925" t="s">
        <v>45</v>
      </c>
      <c r="F925" t="s">
        <v>21</v>
      </c>
      <c r="G925" t="s">
        <v>15</v>
      </c>
      <c r="H925" t="s">
        <v>46</v>
      </c>
      <c r="I925">
        <v>9.1042210999999998E-2</v>
      </c>
      <c r="K925">
        <v>162.68940000000001</v>
      </c>
      <c r="L925">
        <v>4.5</v>
      </c>
    </row>
    <row r="926" spans="1:12" hidden="1" x14ac:dyDescent="0.3">
      <c r="A926" t="s">
        <v>17</v>
      </c>
      <c r="B926" t="s">
        <v>148</v>
      </c>
      <c r="C926" t="s">
        <v>42</v>
      </c>
      <c r="D926">
        <v>2018</v>
      </c>
      <c r="E926" t="s">
        <v>45</v>
      </c>
      <c r="F926" t="s">
        <v>21</v>
      </c>
      <c r="G926" t="s">
        <v>15</v>
      </c>
      <c r="H926" t="s">
        <v>46</v>
      </c>
      <c r="I926">
        <v>5.2247806000000001E-2</v>
      </c>
      <c r="K926">
        <v>190.85300000000001</v>
      </c>
      <c r="L926">
        <v>4.5</v>
      </c>
    </row>
    <row r="927" spans="1:12" hidden="1" x14ac:dyDescent="0.3">
      <c r="A927" t="s">
        <v>17</v>
      </c>
      <c r="B927" t="s">
        <v>752</v>
      </c>
      <c r="C927" t="s">
        <v>42</v>
      </c>
      <c r="D927">
        <v>2018</v>
      </c>
      <c r="E927" t="s">
        <v>45</v>
      </c>
      <c r="F927" t="s">
        <v>21</v>
      </c>
      <c r="G927" t="s">
        <v>15</v>
      </c>
      <c r="H927" t="s">
        <v>46</v>
      </c>
      <c r="I927">
        <v>7.2317217000000003E-2</v>
      </c>
      <c r="K927">
        <v>160.792</v>
      </c>
      <c r="L927">
        <v>4.5</v>
      </c>
    </row>
    <row r="928" spans="1:12" hidden="1" x14ac:dyDescent="0.3">
      <c r="A928" t="s">
        <v>17</v>
      </c>
      <c r="B928" t="s">
        <v>241</v>
      </c>
      <c r="C928" t="s">
        <v>42</v>
      </c>
      <c r="D928">
        <v>2018</v>
      </c>
      <c r="E928" t="s">
        <v>45</v>
      </c>
      <c r="F928" t="s">
        <v>21</v>
      </c>
      <c r="G928" t="s">
        <v>15</v>
      </c>
      <c r="H928" t="s">
        <v>46</v>
      </c>
      <c r="I928">
        <v>5.911748E-2</v>
      </c>
      <c r="K928">
        <v>181.5976</v>
      </c>
      <c r="L928">
        <v>4.5</v>
      </c>
    </row>
    <row r="929" spans="1:12" hidden="1" x14ac:dyDescent="0.3">
      <c r="A929" t="s">
        <v>17</v>
      </c>
      <c r="B929" t="s">
        <v>753</v>
      </c>
      <c r="C929" t="s">
        <v>42</v>
      </c>
      <c r="D929">
        <v>2018</v>
      </c>
      <c r="E929" t="s">
        <v>45</v>
      </c>
      <c r="F929" t="s">
        <v>21</v>
      </c>
      <c r="G929" t="s">
        <v>15</v>
      </c>
      <c r="H929" t="s">
        <v>46</v>
      </c>
      <c r="I929">
        <v>9.370568E-2</v>
      </c>
      <c r="K929">
        <v>253.8698</v>
      </c>
      <c r="L929">
        <v>4.5</v>
      </c>
    </row>
    <row r="930" spans="1:12" hidden="1" x14ac:dyDescent="0.3">
      <c r="A930" t="s">
        <v>17</v>
      </c>
      <c r="B930" t="s">
        <v>754</v>
      </c>
      <c r="C930" t="s">
        <v>64</v>
      </c>
      <c r="D930">
        <v>2018</v>
      </c>
      <c r="E930" t="s">
        <v>45</v>
      </c>
      <c r="F930" t="s">
        <v>21</v>
      </c>
      <c r="G930" t="s">
        <v>15</v>
      </c>
      <c r="H930" t="s">
        <v>46</v>
      </c>
      <c r="I930">
        <v>3.1186800000000001E-2</v>
      </c>
      <c r="K930">
        <v>39.548000000000002</v>
      </c>
      <c r="L930">
        <v>4.5</v>
      </c>
    </row>
    <row r="931" spans="1:12" hidden="1" x14ac:dyDescent="0.3">
      <c r="A931" t="s">
        <v>10</v>
      </c>
      <c r="B931" t="s">
        <v>755</v>
      </c>
      <c r="C931" t="s">
        <v>95</v>
      </c>
      <c r="D931">
        <v>2018</v>
      </c>
      <c r="E931" t="s">
        <v>45</v>
      </c>
      <c r="F931" t="s">
        <v>21</v>
      </c>
      <c r="G931" t="s">
        <v>15</v>
      </c>
      <c r="H931" t="s">
        <v>46</v>
      </c>
      <c r="I931">
        <v>2.524761E-2</v>
      </c>
      <c r="K931">
        <v>81.993399999999994</v>
      </c>
      <c r="L931">
        <v>4.5</v>
      </c>
    </row>
    <row r="932" spans="1:12" hidden="1" x14ac:dyDescent="0.3">
      <c r="A932" t="s">
        <v>10</v>
      </c>
      <c r="B932" t="s">
        <v>725</v>
      </c>
      <c r="C932" t="s">
        <v>28</v>
      </c>
      <c r="D932">
        <v>2018</v>
      </c>
      <c r="E932" t="s">
        <v>45</v>
      </c>
      <c r="F932" t="s">
        <v>21</v>
      </c>
      <c r="G932" t="s">
        <v>15</v>
      </c>
      <c r="H932" t="s">
        <v>46</v>
      </c>
      <c r="I932">
        <v>4.6408928000000002E-2</v>
      </c>
      <c r="K932">
        <v>153.2998</v>
      </c>
      <c r="L932">
        <v>4.5</v>
      </c>
    </row>
    <row r="933" spans="1:12" hidden="1" x14ac:dyDescent="0.3">
      <c r="A933" t="s">
        <v>10</v>
      </c>
      <c r="B933" t="s">
        <v>756</v>
      </c>
      <c r="C933" t="s">
        <v>24</v>
      </c>
      <c r="D933">
        <v>2018</v>
      </c>
      <c r="E933" t="s">
        <v>45</v>
      </c>
      <c r="F933" t="s">
        <v>21</v>
      </c>
      <c r="G933" t="s">
        <v>15</v>
      </c>
      <c r="H933" t="s">
        <v>46</v>
      </c>
      <c r="I933">
        <v>7.9954799999999993E-3</v>
      </c>
      <c r="K933">
        <v>78.561800000000005</v>
      </c>
      <c r="L933">
        <v>4.5</v>
      </c>
    </row>
    <row r="934" spans="1:12" hidden="1" x14ac:dyDescent="0.3">
      <c r="A934" t="s">
        <v>10</v>
      </c>
      <c r="B934" t="s">
        <v>757</v>
      </c>
      <c r="C934" t="s">
        <v>24</v>
      </c>
      <c r="D934">
        <v>2018</v>
      </c>
      <c r="E934" t="s">
        <v>45</v>
      </c>
      <c r="F934" t="s">
        <v>21</v>
      </c>
      <c r="G934" t="s">
        <v>15</v>
      </c>
      <c r="H934" t="s">
        <v>46</v>
      </c>
      <c r="I934">
        <v>4.1273391E-2</v>
      </c>
      <c r="K934">
        <v>91.680400000000006</v>
      </c>
      <c r="L934">
        <v>4.5</v>
      </c>
    </row>
    <row r="935" spans="1:12" hidden="1" x14ac:dyDescent="0.3">
      <c r="A935" t="s">
        <v>10</v>
      </c>
      <c r="B935" t="s">
        <v>758</v>
      </c>
      <c r="C935" t="s">
        <v>24</v>
      </c>
      <c r="D935">
        <v>2018</v>
      </c>
      <c r="E935" t="s">
        <v>45</v>
      </c>
      <c r="F935" t="s">
        <v>21</v>
      </c>
      <c r="G935" t="s">
        <v>15</v>
      </c>
      <c r="H935" t="s">
        <v>46</v>
      </c>
      <c r="I935">
        <v>4.2270751000000002E-2</v>
      </c>
      <c r="K935">
        <v>162.52099999999999</v>
      </c>
      <c r="L935">
        <v>4.5</v>
      </c>
    </row>
    <row r="936" spans="1:12" hidden="1" x14ac:dyDescent="0.3">
      <c r="A936" t="s">
        <v>10</v>
      </c>
      <c r="B936" t="s">
        <v>759</v>
      </c>
      <c r="C936" t="s">
        <v>12</v>
      </c>
      <c r="D936">
        <v>2018</v>
      </c>
      <c r="E936" t="s">
        <v>45</v>
      </c>
      <c r="F936" t="s">
        <v>21</v>
      </c>
      <c r="G936" t="s">
        <v>15</v>
      </c>
      <c r="H936" t="s">
        <v>46</v>
      </c>
      <c r="I936">
        <v>2.8842331999999998E-2</v>
      </c>
      <c r="K936">
        <v>81.495999999999995</v>
      </c>
      <c r="L936">
        <v>4.5</v>
      </c>
    </row>
    <row r="937" spans="1:12" hidden="1" x14ac:dyDescent="0.3">
      <c r="A937" t="s">
        <v>10</v>
      </c>
      <c r="B937" t="s">
        <v>760</v>
      </c>
      <c r="C937" t="s">
        <v>48</v>
      </c>
      <c r="D937">
        <v>2018</v>
      </c>
      <c r="E937" t="s">
        <v>45</v>
      </c>
      <c r="F937" t="s">
        <v>21</v>
      </c>
      <c r="G937" t="s">
        <v>15</v>
      </c>
      <c r="H937" t="s">
        <v>46</v>
      </c>
      <c r="I937">
        <v>1.3951504E-2</v>
      </c>
      <c r="K937">
        <v>199.9084</v>
      </c>
      <c r="L937">
        <v>4.5</v>
      </c>
    </row>
    <row r="938" spans="1:12" hidden="1" x14ac:dyDescent="0.3">
      <c r="A938" t="s">
        <v>10</v>
      </c>
      <c r="B938" t="s">
        <v>761</v>
      </c>
      <c r="C938" t="s">
        <v>32</v>
      </c>
      <c r="D938">
        <v>2018</v>
      </c>
      <c r="E938" t="s">
        <v>45</v>
      </c>
      <c r="F938" t="s">
        <v>21</v>
      </c>
      <c r="G938" t="s">
        <v>15</v>
      </c>
      <c r="H938" t="s">
        <v>46</v>
      </c>
      <c r="I938">
        <v>4.4767031999999998E-2</v>
      </c>
      <c r="K938">
        <v>173.7054</v>
      </c>
      <c r="L938">
        <v>4.5</v>
      </c>
    </row>
    <row r="939" spans="1:12" hidden="1" x14ac:dyDescent="0.3">
      <c r="A939" t="s">
        <v>35</v>
      </c>
      <c r="B939" t="s">
        <v>477</v>
      </c>
      <c r="C939" t="s">
        <v>95</v>
      </c>
      <c r="D939">
        <v>2018</v>
      </c>
      <c r="E939" t="s">
        <v>45</v>
      </c>
      <c r="F939" t="s">
        <v>21</v>
      </c>
      <c r="G939" t="s">
        <v>15</v>
      </c>
      <c r="H939" t="s">
        <v>46</v>
      </c>
      <c r="I939">
        <v>3.7315468999999997E-2</v>
      </c>
      <c r="K939">
        <v>50.003399999999999</v>
      </c>
      <c r="L939">
        <v>4.5</v>
      </c>
    </row>
    <row r="940" spans="1:12" hidden="1" x14ac:dyDescent="0.3">
      <c r="A940" t="s">
        <v>35</v>
      </c>
      <c r="B940" t="s">
        <v>762</v>
      </c>
      <c r="C940" t="s">
        <v>57</v>
      </c>
      <c r="D940">
        <v>2018</v>
      </c>
      <c r="E940" t="s">
        <v>45</v>
      </c>
      <c r="F940" t="s">
        <v>21</v>
      </c>
      <c r="G940" t="s">
        <v>15</v>
      </c>
      <c r="H940" t="s">
        <v>46</v>
      </c>
      <c r="I940">
        <v>2.4407061000000001E-2</v>
      </c>
      <c r="K940">
        <v>102.33320000000001</v>
      </c>
      <c r="L940">
        <v>4.5</v>
      </c>
    </row>
    <row r="941" spans="1:12" hidden="1" x14ac:dyDescent="0.3">
      <c r="A941" t="s">
        <v>35</v>
      </c>
      <c r="B941" t="s">
        <v>763</v>
      </c>
      <c r="C941" t="s">
        <v>19</v>
      </c>
      <c r="D941">
        <v>2018</v>
      </c>
      <c r="E941" t="s">
        <v>45</v>
      </c>
      <c r="F941" t="s">
        <v>21</v>
      </c>
      <c r="G941" t="s">
        <v>15</v>
      </c>
      <c r="H941" t="s">
        <v>46</v>
      </c>
      <c r="I941">
        <v>2.0876485E-2</v>
      </c>
      <c r="K941">
        <v>133.79419999999999</v>
      </c>
      <c r="L941">
        <v>4.5</v>
      </c>
    </row>
    <row r="942" spans="1:12" hidden="1" x14ac:dyDescent="0.3">
      <c r="A942" t="s">
        <v>10</v>
      </c>
      <c r="B942" t="s">
        <v>499</v>
      </c>
      <c r="C942" t="s">
        <v>67</v>
      </c>
      <c r="D942">
        <v>2018</v>
      </c>
      <c r="E942" t="s">
        <v>45</v>
      </c>
      <c r="F942" t="s">
        <v>21</v>
      </c>
      <c r="G942" t="s">
        <v>15</v>
      </c>
      <c r="H942" t="s">
        <v>46</v>
      </c>
      <c r="I942">
        <v>6.7624437999999995E-2</v>
      </c>
      <c r="K942">
        <v>120.944</v>
      </c>
      <c r="L942">
        <v>4.5</v>
      </c>
    </row>
    <row r="943" spans="1:12" hidden="1" x14ac:dyDescent="0.3">
      <c r="A943" t="s">
        <v>17</v>
      </c>
      <c r="B943" t="s">
        <v>692</v>
      </c>
      <c r="C943" t="s">
        <v>42</v>
      </c>
      <c r="D943">
        <v>2014</v>
      </c>
      <c r="E943" t="s">
        <v>29</v>
      </c>
      <c r="F943" t="s">
        <v>21</v>
      </c>
      <c r="G943" t="s">
        <v>30</v>
      </c>
      <c r="H943" t="s">
        <v>16</v>
      </c>
      <c r="I943">
        <v>0</v>
      </c>
      <c r="J943">
        <v>8.93</v>
      </c>
      <c r="K943">
        <v>53.861400000000003</v>
      </c>
      <c r="L943">
        <v>4.4000000000000004</v>
      </c>
    </row>
    <row r="944" spans="1:12" hidden="1" x14ac:dyDescent="0.3">
      <c r="A944" t="s">
        <v>17</v>
      </c>
      <c r="B944" t="s">
        <v>764</v>
      </c>
      <c r="C944" t="s">
        <v>48</v>
      </c>
      <c r="D944">
        <v>2018</v>
      </c>
      <c r="E944" t="s">
        <v>45</v>
      </c>
      <c r="F944" t="s">
        <v>21</v>
      </c>
      <c r="G944" t="s">
        <v>15</v>
      </c>
      <c r="H944" t="s">
        <v>46</v>
      </c>
      <c r="I944">
        <v>2.6480954000000001E-2</v>
      </c>
      <c r="K944">
        <v>87.619799999999998</v>
      </c>
      <c r="L944">
        <v>4.4000000000000004</v>
      </c>
    </row>
    <row r="945" spans="1:12" hidden="1"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hidden="1"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hidden="1"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hidden="1"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hidden="1"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hidden="1" x14ac:dyDescent="0.3">
      <c r="A950" t="s">
        <v>10</v>
      </c>
      <c r="B950" t="s">
        <v>768</v>
      </c>
      <c r="C950" t="s">
        <v>12</v>
      </c>
      <c r="D950">
        <v>2018</v>
      </c>
      <c r="E950" t="s">
        <v>138</v>
      </c>
      <c r="F950" t="s">
        <v>14</v>
      </c>
      <c r="G950" t="s">
        <v>26</v>
      </c>
      <c r="H950" t="s">
        <v>40</v>
      </c>
      <c r="I950">
        <v>9.4153749999999994E-2</v>
      </c>
      <c r="K950">
        <v>165.7526</v>
      </c>
      <c r="L950">
        <v>4.4000000000000004</v>
      </c>
    </row>
    <row r="951" spans="1:12" hidden="1"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hidden="1" x14ac:dyDescent="0.3">
      <c r="A952" t="s">
        <v>17</v>
      </c>
      <c r="B952" t="s">
        <v>769</v>
      </c>
      <c r="C952" t="s">
        <v>95</v>
      </c>
      <c r="D952">
        <v>2018</v>
      </c>
      <c r="E952" t="s">
        <v>45</v>
      </c>
      <c r="F952" t="s">
        <v>21</v>
      </c>
      <c r="G952" t="s">
        <v>15</v>
      </c>
      <c r="H952" t="s">
        <v>46</v>
      </c>
      <c r="I952">
        <v>7.8362483999999996E-2</v>
      </c>
      <c r="K952">
        <v>177.93700000000001</v>
      </c>
      <c r="L952">
        <v>4.4000000000000004</v>
      </c>
    </row>
    <row r="953" spans="1:12" hidden="1" x14ac:dyDescent="0.3">
      <c r="A953" t="s">
        <v>10</v>
      </c>
      <c r="B953" t="s">
        <v>770</v>
      </c>
      <c r="C953" t="s">
        <v>48</v>
      </c>
      <c r="D953">
        <v>2018</v>
      </c>
      <c r="E953" t="s">
        <v>138</v>
      </c>
      <c r="F953" t="s">
        <v>14</v>
      </c>
      <c r="G953" t="s">
        <v>26</v>
      </c>
      <c r="H953" t="s">
        <v>40</v>
      </c>
      <c r="I953">
        <v>8.2741482000000005E-2</v>
      </c>
      <c r="K953">
        <v>118.7782</v>
      </c>
      <c r="L953">
        <v>4.4000000000000004</v>
      </c>
    </row>
    <row r="954" spans="1:12" hidden="1"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hidden="1"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hidden="1"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hidden="1"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hidden="1"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hidden="1" x14ac:dyDescent="0.3">
      <c r="A959" t="s">
        <v>10</v>
      </c>
      <c r="B959" t="s">
        <v>775</v>
      </c>
      <c r="C959" t="s">
        <v>28</v>
      </c>
      <c r="D959">
        <v>2016</v>
      </c>
      <c r="E959" t="s">
        <v>25</v>
      </c>
      <c r="F959" t="s">
        <v>14</v>
      </c>
      <c r="G959" t="s">
        <v>26</v>
      </c>
      <c r="H959" t="s">
        <v>16</v>
      </c>
      <c r="I959">
        <v>1.1995271E-2</v>
      </c>
      <c r="J959">
        <v>20.25</v>
      </c>
      <c r="K959">
        <v>184.5924</v>
      </c>
      <c r="L959">
        <v>4.4000000000000004</v>
      </c>
    </row>
    <row r="960" spans="1:12" hidden="1"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hidden="1"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hidden="1"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hidden="1"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hidden="1"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hidden="1" x14ac:dyDescent="0.3">
      <c r="A965" t="s">
        <v>17</v>
      </c>
      <c r="B965" t="s">
        <v>779</v>
      </c>
      <c r="C965" t="s">
        <v>19</v>
      </c>
      <c r="D965">
        <v>2018</v>
      </c>
      <c r="E965" t="s">
        <v>138</v>
      </c>
      <c r="F965" t="s">
        <v>14</v>
      </c>
      <c r="G965" t="s">
        <v>26</v>
      </c>
      <c r="H965" t="s">
        <v>40</v>
      </c>
      <c r="I965">
        <v>9.8031771000000004E-2</v>
      </c>
      <c r="K965">
        <v>151.30240000000001</v>
      </c>
      <c r="L965">
        <v>4.4000000000000004</v>
      </c>
    </row>
    <row r="966" spans="1:12" hidden="1" x14ac:dyDescent="0.3">
      <c r="A966" t="s">
        <v>17</v>
      </c>
      <c r="B966" t="s">
        <v>780</v>
      </c>
      <c r="C966" t="s">
        <v>42</v>
      </c>
      <c r="D966">
        <v>2020</v>
      </c>
      <c r="E966" t="s">
        <v>37</v>
      </c>
      <c r="F966" t="s">
        <v>34</v>
      </c>
      <c r="G966" t="s">
        <v>15</v>
      </c>
      <c r="H966" t="s">
        <v>16</v>
      </c>
      <c r="I966">
        <v>0</v>
      </c>
      <c r="J966">
        <v>12.15</v>
      </c>
      <c r="K966">
        <v>117.815</v>
      </c>
      <c r="L966">
        <v>4.4000000000000004</v>
      </c>
    </row>
    <row r="967" spans="1:12" hidden="1"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hidden="1" x14ac:dyDescent="0.3">
      <c r="A968" t="s">
        <v>17</v>
      </c>
      <c r="B968" t="s">
        <v>322</v>
      </c>
      <c r="C968" t="s">
        <v>24</v>
      </c>
      <c r="D968">
        <v>2018</v>
      </c>
      <c r="E968" t="s">
        <v>45</v>
      </c>
      <c r="F968" t="s">
        <v>21</v>
      </c>
      <c r="G968" t="s">
        <v>15</v>
      </c>
      <c r="H968" t="s">
        <v>46</v>
      </c>
      <c r="I968">
        <v>2.6749991000000001E-2</v>
      </c>
      <c r="K968">
        <v>106.928</v>
      </c>
      <c r="L968">
        <v>4.4000000000000004</v>
      </c>
    </row>
    <row r="969" spans="1:12" hidden="1"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hidden="1" x14ac:dyDescent="0.3">
      <c r="A970" t="s">
        <v>10</v>
      </c>
      <c r="B970" t="s">
        <v>783</v>
      </c>
      <c r="C970" t="s">
        <v>12</v>
      </c>
      <c r="D970">
        <v>2018</v>
      </c>
      <c r="E970" t="s">
        <v>45</v>
      </c>
      <c r="F970" t="s">
        <v>21</v>
      </c>
      <c r="G970" t="s">
        <v>15</v>
      </c>
      <c r="H970" t="s">
        <v>46</v>
      </c>
      <c r="I970">
        <v>6.5316099000000002E-2</v>
      </c>
      <c r="K970">
        <v>189.92140000000001</v>
      </c>
      <c r="L970">
        <v>4.4000000000000004</v>
      </c>
    </row>
    <row r="971" spans="1:12" hidden="1" x14ac:dyDescent="0.3">
      <c r="A971" t="s">
        <v>17</v>
      </c>
      <c r="B971" t="s">
        <v>177</v>
      </c>
      <c r="C971" t="s">
        <v>48</v>
      </c>
      <c r="D971">
        <v>2018</v>
      </c>
      <c r="E971" t="s">
        <v>45</v>
      </c>
      <c r="F971" t="s">
        <v>21</v>
      </c>
      <c r="G971" t="s">
        <v>15</v>
      </c>
      <c r="H971" t="s">
        <v>46</v>
      </c>
      <c r="I971">
        <v>0.115978122</v>
      </c>
      <c r="K971">
        <v>183.42660000000001</v>
      </c>
      <c r="L971">
        <v>4.4000000000000004</v>
      </c>
    </row>
    <row r="972" spans="1:12" hidden="1" x14ac:dyDescent="0.3">
      <c r="A972" t="s">
        <v>17</v>
      </c>
      <c r="B972" t="s">
        <v>784</v>
      </c>
      <c r="C972" t="s">
        <v>48</v>
      </c>
      <c r="D972">
        <v>2018</v>
      </c>
      <c r="E972" t="s">
        <v>45</v>
      </c>
      <c r="F972" t="s">
        <v>21</v>
      </c>
      <c r="G972" t="s">
        <v>15</v>
      </c>
      <c r="H972" t="s">
        <v>46</v>
      </c>
      <c r="I972">
        <v>3.5015200000000003E-2</v>
      </c>
      <c r="K972">
        <v>182.0318</v>
      </c>
      <c r="L972">
        <v>4.4000000000000004</v>
      </c>
    </row>
    <row r="973" spans="1:12" hidden="1" x14ac:dyDescent="0.3">
      <c r="A973" t="s">
        <v>17</v>
      </c>
      <c r="B973" t="s">
        <v>370</v>
      </c>
      <c r="C973" t="s">
        <v>67</v>
      </c>
      <c r="D973">
        <v>2018</v>
      </c>
      <c r="E973" t="s">
        <v>45</v>
      </c>
      <c r="F973" t="s">
        <v>21</v>
      </c>
      <c r="G973" t="s">
        <v>15</v>
      </c>
      <c r="H973" t="s">
        <v>46</v>
      </c>
      <c r="I973">
        <v>4.4767801000000003E-2</v>
      </c>
      <c r="K973">
        <v>241.8854</v>
      </c>
      <c r="L973">
        <v>4.4000000000000004</v>
      </c>
    </row>
    <row r="974" spans="1:12" hidden="1"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hidden="1" x14ac:dyDescent="0.3">
      <c r="A975" t="s">
        <v>10</v>
      </c>
      <c r="B975" t="s">
        <v>785</v>
      </c>
      <c r="C975" t="s">
        <v>54</v>
      </c>
      <c r="D975">
        <v>2018</v>
      </c>
      <c r="E975" t="s">
        <v>45</v>
      </c>
      <c r="F975" t="s">
        <v>21</v>
      </c>
      <c r="G975" t="s">
        <v>15</v>
      </c>
      <c r="H975" t="s">
        <v>46</v>
      </c>
      <c r="I975">
        <v>0.15034186699999999</v>
      </c>
      <c r="K975">
        <v>83.127600000000001</v>
      </c>
      <c r="L975">
        <v>4.4000000000000004</v>
      </c>
    </row>
    <row r="976" spans="1:12" hidden="1" x14ac:dyDescent="0.3">
      <c r="A976" t="s">
        <v>10</v>
      </c>
      <c r="B976" t="s">
        <v>786</v>
      </c>
      <c r="C976" t="s">
        <v>28</v>
      </c>
      <c r="D976">
        <v>2018</v>
      </c>
      <c r="E976" t="s">
        <v>45</v>
      </c>
      <c r="F976" t="s">
        <v>21</v>
      </c>
      <c r="G976" t="s">
        <v>15</v>
      </c>
      <c r="H976" t="s">
        <v>46</v>
      </c>
      <c r="I976">
        <v>0</v>
      </c>
      <c r="K976">
        <v>154.63140000000001</v>
      </c>
      <c r="L976">
        <v>4.4000000000000004</v>
      </c>
    </row>
    <row r="977" spans="1:12" hidden="1"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hidden="1"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hidden="1" x14ac:dyDescent="0.3">
      <c r="A979" t="s">
        <v>17</v>
      </c>
      <c r="B979" t="s">
        <v>103</v>
      </c>
      <c r="C979" t="s">
        <v>12</v>
      </c>
      <c r="D979">
        <v>2020</v>
      </c>
      <c r="E979" t="s">
        <v>37</v>
      </c>
      <c r="F979" t="s">
        <v>34</v>
      </c>
      <c r="G979" t="s">
        <v>15</v>
      </c>
      <c r="H979" t="s">
        <v>16</v>
      </c>
      <c r="I979">
        <v>0</v>
      </c>
      <c r="J979">
        <v>9.5</v>
      </c>
      <c r="K979">
        <v>110.4228</v>
      </c>
      <c r="L979">
        <v>4.4000000000000004</v>
      </c>
    </row>
    <row r="980" spans="1:12" hidden="1"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hidden="1"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hidden="1"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hidden="1"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hidden="1" x14ac:dyDescent="0.3">
      <c r="A984" t="s">
        <v>17</v>
      </c>
      <c r="B984" t="s">
        <v>790</v>
      </c>
      <c r="C984" t="s">
        <v>57</v>
      </c>
      <c r="D984">
        <v>2012</v>
      </c>
      <c r="E984" t="s">
        <v>13</v>
      </c>
      <c r="F984" t="s">
        <v>14</v>
      </c>
      <c r="G984" t="s">
        <v>15</v>
      </c>
      <c r="H984" t="s">
        <v>16</v>
      </c>
      <c r="I984">
        <v>0</v>
      </c>
      <c r="J984">
        <v>13.65</v>
      </c>
      <c r="K984">
        <v>229.46680000000001</v>
      </c>
      <c r="L984">
        <v>4.4000000000000004</v>
      </c>
    </row>
    <row r="985" spans="1:12" hidden="1"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hidden="1"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hidden="1"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hidden="1" x14ac:dyDescent="0.3">
      <c r="A988" t="s">
        <v>17</v>
      </c>
      <c r="B988" t="s">
        <v>793</v>
      </c>
      <c r="C988" t="s">
        <v>12</v>
      </c>
      <c r="D988">
        <v>2012</v>
      </c>
      <c r="E988" t="s">
        <v>13</v>
      </c>
      <c r="F988" t="s">
        <v>14</v>
      </c>
      <c r="G988" t="s">
        <v>15</v>
      </c>
      <c r="H988" t="s">
        <v>16</v>
      </c>
      <c r="I988">
        <v>3.1097948E-2</v>
      </c>
      <c r="J988">
        <v>12.5</v>
      </c>
      <c r="K988">
        <v>103.899</v>
      </c>
      <c r="L988">
        <v>4.4000000000000004</v>
      </c>
    </row>
    <row r="989" spans="1:12" hidden="1"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hidden="1" x14ac:dyDescent="0.3">
      <c r="A990" t="s">
        <v>17</v>
      </c>
      <c r="B990" t="s">
        <v>795</v>
      </c>
      <c r="C990" t="s">
        <v>61</v>
      </c>
      <c r="D990">
        <v>2012</v>
      </c>
      <c r="E990" t="s">
        <v>13</v>
      </c>
      <c r="F990" t="s">
        <v>14</v>
      </c>
      <c r="G990" t="s">
        <v>15</v>
      </c>
      <c r="H990" t="s">
        <v>16</v>
      </c>
      <c r="I990">
        <v>0</v>
      </c>
      <c r="J990">
        <v>19.7</v>
      </c>
      <c r="K990">
        <v>125.9362</v>
      </c>
      <c r="L990">
        <v>4.4000000000000004</v>
      </c>
    </row>
    <row r="991" spans="1:12" hidden="1"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hidden="1"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hidden="1"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hidden="1" x14ac:dyDescent="0.3">
      <c r="A994" t="s">
        <v>17</v>
      </c>
      <c r="B994" t="s">
        <v>799</v>
      </c>
      <c r="C994" t="s">
        <v>64</v>
      </c>
      <c r="D994">
        <v>2012</v>
      </c>
      <c r="E994" t="s">
        <v>13</v>
      </c>
      <c r="F994" t="s">
        <v>14</v>
      </c>
      <c r="G994" t="s">
        <v>15</v>
      </c>
      <c r="H994" t="s">
        <v>16</v>
      </c>
      <c r="I994">
        <v>0</v>
      </c>
      <c r="J994">
        <v>11.15</v>
      </c>
      <c r="K994">
        <v>65.014200000000002</v>
      </c>
      <c r="L994">
        <v>4.4000000000000004</v>
      </c>
    </row>
    <row r="995" spans="1:12" hidden="1"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hidden="1"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hidden="1"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hidden="1"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hidden="1" x14ac:dyDescent="0.3">
      <c r="A999" t="s">
        <v>10</v>
      </c>
      <c r="B999" t="s">
        <v>802</v>
      </c>
      <c r="C999" t="s">
        <v>95</v>
      </c>
      <c r="D999">
        <v>2012</v>
      </c>
      <c r="E999" t="s">
        <v>13</v>
      </c>
      <c r="F999" t="s">
        <v>14</v>
      </c>
      <c r="G999" t="s">
        <v>15</v>
      </c>
      <c r="H999" t="s">
        <v>16</v>
      </c>
      <c r="I999">
        <v>0.106918052</v>
      </c>
      <c r="J999">
        <v>16</v>
      </c>
      <c r="K999">
        <v>183.5634</v>
      </c>
      <c r="L999">
        <v>4.4000000000000004</v>
      </c>
    </row>
    <row r="1000" spans="1:12" hidden="1"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hidden="1"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hidden="1"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hidden="1"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hidden="1"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hidden="1"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hidden="1"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hidden="1"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hidden="1"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hidden="1"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hidden="1"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hidden="1"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hidden="1"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hidden="1"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hidden="1"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hidden="1"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hidden="1"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hidden="1"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hidden="1"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hidden="1"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hidden="1"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hidden="1" x14ac:dyDescent="0.3">
      <c r="A1022" t="s">
        <v>17</v>
      </c>
      <c r="B1022" t="s">
        <v>99</v>
      </c>
      <c r="C1022" t="s">
        <v>24</v>
      </c>
      <c r="D1022">
        <v>2018</v>
      </c>
      <c r="E1022" t="s">
        <v>138</v>
      </c>
      <c r="F1022" t="s">
        <v>14</v>
      </c>
      <c r="G1022" t="s">
        <v>26</v>
      </c>
      <c r="H1022" t="s">
        <v>40</v>
      </c>
      <c r="I1022">
        <v>0.15080666600000001</v>
      </c>
      <c r="K1022">
        <v>149.0076</v>
      </c>
      <c r="L1022">
        <v>4.4000000000000004</v>
      </c>
    </row>
    <row r="1023" spans="1:12" hidden="1"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hidden="1"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hidden="1" x14ac:dyDescent="0.3">
      <c r="A1025" t="s">
        <v>17</v>
      </c>
      <c r="B1025" t="s">
        <v>819</v>
      </c>
      <c r="C1025" t="s">
        <v>12</v>
      </c>
      <c r="D1025">
        <v>2018</v>
      </c>
      <c r="E1025" t="s">
        <v>138</v>
      </c>
      <c r="F1025" t="s">
        <v>14</v>
      </c>
      <c r="G1025" t="s">
        <v>26</v>
      </c>
      <c r="H1025" t="s">
        <v>40</v>
      </c>
      <c r="I1025">
        <v>0.104784329</v>
      </c>
      <c r="K1025">
        <v>150.4366</v>
      </c>
      <c r="L1025">
        <v>4.4000000000000004</v>
      </c>
    </row>
    <row r="1026" spans="1:12" hidden="1"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hidden="1"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hidden="1"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hidden="1"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hidden="1"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hidden="1" x14ac:dyDescent="0.3">
      <c r="A1031" t="s">
        <v>17</v>
      </c>
      <c r="B1031" t="s">
        <v>822</v>
      </c>
      <c r="C1031" t="s">
        <v>48</v>
      </c>
      <c r="D1031">
        <v>2018</v>
      </c>
      <c r="E1031" t="s">
        <v>138</v>
      </c>
      <c r="F1031" t="s">
        <v>14</v>
      </c>
      <c r="G1031" t="s">
        <v>26</v>
      </c>
      <c r="H1031" t="s">
        <v>40</v>
      </c>
      <c r="I1031">
        <v>1.9671472999999998E-2</v>
      </c>
      <c r="K1031">
        <v>214.756</v>
      </c>
      <c r="L1031">
        <v>4.4000000000000004</v>
      </c>
    </row>
    <row r="1032" spans="1:12" hidden="1"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hidden="1"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hidden="1" x14ac:dyDescent="0.3">
      <c r="A1034" t="s">
        <v>10</v>
      </c>
      <c r="B1034" t="s">
        <v>825</v>
      </c>
      <c r="C1034" t="s">
        <v>67</v>
      </c>
      <c r="D1034">
        <v>2018</v>
      </c>
      <c r="E1034" t="s">
        <v>138</v>
      </c>
      <c r="F1034" t="s">
        <v>14</v>
      </c>
      <c r="G1034" t="s">
        <v>26</v>
      </c>
      <c r="H1034" t="s">
        <v>40</v>
      </c>
      <c r="I1034">
        <v>0.208662546</v>
      </c>
      <c r="K1034">
        <v>231.83</v>
      </c>
      <c r="L1034">
        <v>4.4000000000000004</v>
      </c>
    </row>
    <row r="1035" spans="1:12" hidden="1"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hidden="1" x14ac:dyDescent="0.3">
      <c r="A1036" t="s">
        <v>10</v>
      </c>
      <c r="B1036" t="s">
        <v>826</v>
      </c>
      <c r="C1036" t="s">
        <v>24</v>
      </c>
      <c r="D1036">
        <v>2018</v>
      </c>
      <c r="E1036" t="s">
        <v>138</v>
      </c>
      <c r="F1036" t="s">
        <v>14</v>
      </c>
      <c r="G1036" t="s">
        <v>26</v>
      </c>
      <c r="H1036" t="s">
        <v>40</v>
      </c>
      <c r="I1036">
        <v>6.0154968000000003E-2</v>
      </c>
      <c r="K1036">
        <v>110.1544</v>
      </c>
      <c r="L1036">
        <v>4.4000000000000004</v>
      </c>
    </row>
    <row r="1037" spans="1:12" hidden="1"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hidden="1"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hidden="1"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hidden="1" x14ac:dyDescent="0.3">
      <c r="A1040" t="s">
        <v>35</v>
      </c>
      <c r="B1040" t="s">
        <v>827</v>
      </c>
      <c r="C1040" t="s">
        <v>67</v>
      </c>
      <c r="D1040">
        <v>2018</v>
      </c>
      <c r="E1040" t="s">
        <v>138</v>
      </c>
      <c r="F1040" t="s">
        <v>14</v>
      </c>
      <c r="G1040" t="s">
        <v>26</v>
      </c>
      <c r="H1040" t="s">
        <v>40</v>
      </c>
      <c r="I1040">
        <v>0.210021713</v>
      </c>
      <c r="K1040">
        <v>44.2744</v>
      </c>
      <c r="L1040">
        <v>4.4000000000000004</v>
      </c>
    </row>
    <row r="1041" spans="1:12" hidden="1"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hidden="1"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hidden="1"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hidden="1"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hidden="1"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hidden="1"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hidden="1"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hidden="1"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hidden="1"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hidden="1"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hidden="1"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hidden="1"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hidden="1"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hidden="1" x14ac:dyDescent="0.3">
      <c r="A1054" t="s">
        <v>17</v>
      </c>
      <c r="B1054" t="s">
        <v>631</v>
      </c>
      <c r="C1054" t="s">
        <v>64</v>
      </c>
      <c r="D1054">
        <v>2016</v>
      </c>
      <c r="E1054" t="s">
        <v>25</v>
      </c>
      <c r="F1054" t="s">
        <v>14</v>
      </c>
      <c r="G1054" t="s">
        <v>26</v>
      </c>
      <c r="H1054" t="s">
        <v>16</v>
      </c>
      <c r="I1054">
        <v>0</v>
      </c>
      <c r="J1054">
        <v>12.15</v>
      </c>
      <c r="K1054">
        <v>123.773</v>
      </c>
      <c r="L1054">
        <v>4.4000000000000004</v>
      </c>
    </row>
    <row r="1055" spans="1:12" hidden="1"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hidden="1"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hidden="1" x14ac:dyDescent="0.3">
      <c r="A1057" t="s">
        <v>17</v>
      </c>
      <c r="B1057" t="s">
        <v>833</v>
      </c>
      <c r="C1057" t="s">
        <v>48</v>
      </c>
      <c r="D1057">
        <v>2016</v>
      </c>
      <c r="E1057" t="s">
        <v>25</v>
      </c>
      <c r="F1057" t="s">
        <v>14</v>
      </c>
      <c r="G1057" t="s">
        <v>26</v>
      </c>
      <c r="H1057" t="s">
        <v>16</v>
      </c>
      <c r="I1057">
        <v>0</v>
      </c>
      <c r="J1057">
        <v>17.5</v>
      </c>
      <c r="K1057">
        <v>102.999</v>
      </c>
      <c r="L1057">
        <v>4.4000000000000004</v>
      </c>
    </row>
    <row r="1058" spans="1:12" hidden="1"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hidden="1"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hidden="1"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hidden="1"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hidden="1"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hidden="1"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hidden="1"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hidden="1"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hidden="1"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hidden="1"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hidden="1"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hidden="1"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hidden="1"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hidden="1"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hidden="1"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hidden="1"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hidden="1"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hidden="1"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hidden="1"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hidden="1"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hidden="1"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hidden="1"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hidden="1"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hidden="1"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hidden="1"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hidden="1"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hidden="1"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hidden="1"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hidden="1"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hidden="1"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hidden="1"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hidden="1"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hidden="1"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hidden="1"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hidden="1"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hidden="1"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hidden="1"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hidden="1"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hidden="1"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hidden="1"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hidden="1"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hidden="1"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hidden="1"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hidden="1"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hidden="1"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hidden="1"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hidden="1"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hidden="1"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hidden="1"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hidden="1"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hidden="1"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hidden="1"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hidden="1"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hidden="1"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hidden="1"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hidden="1"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hidden="1"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hidden="1"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hidden="1"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hidden="1"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hidden="1"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hidden="1"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hidden="1"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hidden="1"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hidden="1"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hidden="1"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hidden="1"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hidden="1" x14ac:dyDescent="0.3">
      <c r="A1125" t="s">
        <v>10</v>
      </c>
      <c r="B1125" t="s">
        <v>713</v>
      </c>
      <c r="C1125" t="s">
        <v>48</v>
      </c>
      <c r="D1125">
        <v>2020</v>
      </c>
      <c r="E1125" t="s">
        <v>37</v>
      </c>
      <c r="F1125" t="s">
        <v>34</v>
      </c>
      <c r="G1125" t="s">
        <v>15</v>
      </c>
      <c r="H1125" t="s">
        <v>16</v>
      </c>
      <c r="I1125">
        <v>0</v>
      </c>
      <c r="J1125">
        <v>7.21</v>
      </c>
      <c r="K1125">
        <v>103.1332</v>
      </c>
      <c r="L1125">
        <v>4.4000000000000004</v>
      </c>
    </row>
    <row r="1126" spans="1:12" hidden="1"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hidden="1"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hidden="1"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hidden="1"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hidden="1"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hidden="1"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hidden="1"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hidden="1"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hidden="1"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hidden="1"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hidden="1"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hidden="1"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hidden="1"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hidden="1"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hidden="1"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hidden="1"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hidden="1"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hidden="1"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hidden="1"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hidden="1"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hidden="1"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hidden="1"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hidden="1"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hidden="1"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hidden="1"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hidden="1"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hidden="1"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hidden="1"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hidden="1"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hidden="1"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hidden="1"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hidden="1"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hidden="1"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hidden="1"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hidden="1"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hidden="1"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hidden="1"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hidden="1"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hidden="1"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hidden="1"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hidden="1"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hidden="1"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hidden="1"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hidden="1"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hidden="1"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hidden="1"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hidden="1"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hidden="1"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hidden="1"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hidden="1"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hidden="1"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hidden="1"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hidden="1"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hidden="1"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hidden="1"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hidden="1"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hidden="1"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hidden="1"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hidden="1"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hidden="1"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hidden="1"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hidden="1"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hidden="1"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hidden="1"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hidden="1"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hidden="1"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hidden="1"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hidden="1"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hidden="1"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hidden="1"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hidden="1"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hidden="1"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hidden="1"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hidden="1"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hidden="1"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hidden="1"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hidden="1"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hidden="1"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hidden="1"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hidden="1"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hidden="1"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hidden="1"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hidden="1"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hidden="1"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hidden="1"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hidden="1"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hidden="1"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hidden="1"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hidden="1"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hidden="1"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hidden="1"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hidden="1"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hidden="1"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hidden="1"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hidden="1"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hidden="1"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hidden="1"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hidden="1"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hidden="1"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hidden="1"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hidden="1"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hidden="1"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hidden="1"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hidden="1"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hidden="1"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hidden="1"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hidden="1"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hidden="1"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hidden="1"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hidden="1"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hidden="1"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hidden="1"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hidden="1"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hidden="1"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hidden="1"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hidden="1"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hidden="1"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hidden="1"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hidden="1"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hidden="1"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hidden="1"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hidden="1"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hidden="1"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hidden="1"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hidden="1"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hidden="1"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hidden="1"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hidden="1"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hidden="1"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hidden="1"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hidden="1"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hidden="1" x14ac:dyDescent="0.3">
      <c r="A1257" t="s">
        <v>17</v>
      </c>
      <c r="B1257" t="s">
        <v>943</v>
      </c>
      <c r="C1257" t="s">
        <v>19</v>
      </c>
      <c r="D1257">
        <v>2018</v>
      </c>
      <c r="E1257" t="s">
        <v>45</v>
      </c>
      <c r="F1257" t="s">
        <v>21</v>
      </c>
      <c r="G1257" t="s">
        <v>15</v>
      </c>
      <c r="H1257" t="s">
        <v>46</v>
      </c>
      <c r="I1257">
        <v>4.5865088999999998E-2</v>
      </c>
      <c r="K1257">
        <v>152.3682</v>
      </c>
      <c r="L1257">
        <v>4.4000000000000004</v>
      </c>
    </row>
    <row r="1258" spans="1:12" hidden="1"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hidden="1" x14ac:dyDescent="0.3">
      <c r="A1259" t="s">
        <v>17</v>
      </c>
      <c r="B1259" t="s">
        <v>907</v>
      </c>
      <c r="C1259" t="s">
        <v>28</v>
      </c>
      <c r="D1259">
        <v>2018</v>
      </c>
      <c r="E1259" t="s">
        <v>45</v>
      </c>
      <c r="F1259" t="s">
        <v>21</v>
      </c>
      <c r="G1259" t="s">
        <v>15</v>
      </c>
      <c r="H1259" t="s">
        <v>46</v>
      </c>
      <c r="I1259">
        <v>6.8489201E-2</v>
      </c>
      <c r="K1259">
        <v>259.32780000000002</v>
      </c>
      <c r="L1259">
        <v>4.4000000000000004</v>
      </c>
    </row>
    <row r="1260" spans="1:12" hidden="1" x14ac:dyDescent="0.3">
      <c r="A1260" t="s">
        <v>17</v>
      </c>
      <c r="B1260" t="s">
        <v>944</v>
      </c>
      <c r="C1260" t="s">
        <v>28</v>
      </c>
      <c r="D1260">
        <v>2018</v>
      </c>
      <c r="E1260" t="s">
        <v>45</v>
      </c>
      <c r="F1260" t="s">
        <v>21</v>
      </c>
      <c r="G1260" t="s">
        <v>15</v>
      </c>
      <c r="H1260" t="s">
        <v>46</v>
      </c>
      <c r="I1260">
        <v>1.7659068E-2</v>
      </c>
      <c r="K1260">
        <v>175.96860000000001</v>
      </c>
      <c r="L1260">
        <v>4.4000000000000004</v>
      </c>
    </row>
    <row r="1261" spans="1:12" hidden="1"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hidden="1"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hidden="1"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hidden="1" x14ac:dyDescent="0.3">
      <c r="A1264" t="s">
        <v>17</v>
      </c>
      <c r="B1264" t="s">
        <v>947</v>
      </c>
      <c r="C1264" t="s">
        <v>24</v>
      </c>
      <c r="D1264">
        <v>2018</v>
      </c>
      <c r="E1264" t="s">
        <v>45</v>
      </c>
      <c r="F1264" t="s">
        <v>21</v>
      </c>
      <c r="G1264" t="s">
        <v>15</v>
      </c>
      <c r="H1264" t="s">
        <v>46</v>
      </c>
      <c r="I1264">
        <v>0.111381428</v>
      </c>
      <c r="K1264">
        <v>106.76220000000001</v>
      </c>
      <c r="L1264">
        <v>4.4000000000000004</v>
      </c>
    </row>
    <row r="1265" spans="1:12" hidden="1" x14ac:dyDescent="0.3">
      <c r="A1265" t="s">
        <v>17</v>
      </c>
      <c r="B1265" t="s">
        <v>948</v>
      </c>
      <c r="C1265" t="s">
        <v>61</v>
      </c>
      <c r="D1265">
        <v>2018</v>
      </c>
      <c r="E1265" t="s">
        <v>45</v>
      </c>
      <c r="F1265" t="s">
        <v>21</v>
      </c>
      <c r="G1265" t="s">
        <v>15</v>
      </c>
      <c r="H1265" t="s">
        <v>46</v>
      </c>
      <c r="I1265">
        <v>0</v>
      </c>
      <c r="K1265">
        <v>39.016399999999997</v>
      </c>
      <c r="L1265">
        <v>4.4000000000000004</v>
      </c>
    </row>
    <row r="1266" spans="1:12" hidden="1"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hidden="1"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hidden="1" x14ac:dyDescent="0.3">
      <c r="A1268" t="s">
        <v>17</v>
      </c>
      <c r="B1268" t="s">
        <v>145</v>
      </c>
      <c r="C1268" t="s">
        <v>19</v>
      </c>
      <c r="D1268">
        <v>2018</v>
      </c>
      <c r="E1268" t="s">
        <v>45</v>
      </c>
      <c r="F1268" t="s">
        <v>21</v>
      </c>
      <c r="G1268" t="s">
        <v>15</v>
      </c>
      <c r="H1268" t="s">
        <v>46</v>
      </c>
      <c r="I1268">
        <v>0</v>
      </c>
      <c r="K1268">
        <v>125.173</v>
      </c>
      <c r="L1268">
        <v>4.4000000000000004</v>
      </c>
    </row>
    <row r="1269" spans="1:12" hidden="1" x14ac:dyDescent="0.3">
      <c r="A1269" t="s">
        <v>17</v>
      </c>
      <c r="B1269" t="s">
        <v>889</v>
      </c>
      <c r="C1269" t="s">
        <v>19</v>
      </c>
      <c r="D1269">
        <v>2018</v>
      </c>
      <c r="E1269" t="s">
        <v>45</v>
      </c>
      <c r="F1269" t="s">
        <v>21</v>
      </c>
      <c r="G1269" t="s">
        <v>15</v>
      </c>
      <c r="H1269" t="s">
        <v>46</v>
      </c>
      <c r="I1269">
        <v>5.9557164000000003E-2</v>
      </c>
      <c r="K1269">
        <v>263.7226</v>
      </c>
      <c r="L1269">
        <v>4.4000000000000004</v>
      </c>
    </row>
    <row r="1270" spans="1:12" hidden="1"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hidden="1"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hidden="1" x14ac:dyDescent="0.3">
      <c r="A1272" t="s">
        <v>17</v>
      </c>
      <c r="B1272" t="s">
        <v>950</v>
      </c>
      <c r="C1272" t="s">
        <v>42</v>
      </c>
      <c r="D1272">
        <v>2018</v>
      </c>
      <c r="E1272" t="s">
        <v>45</v>
      </c>
      <c r="F1272" t="s">
        <v>21</v>
      </c>
      <c r="G1272" t="s">
        <v>15</v>
      </c>
      <c r="H1272" t="s">
        <v>46</v>
      </c>
      <c r="I1272">
        <v>1.055095E-2</v>
      </c>
      <c r="K1272">
        <v>234.9958</v>
      </c>
      <c r="L1272">
        <v>4.4000000000000004</v>
      </c>
    </row>
    <row r="1273" spans="1:12" hidden="1"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hidden="1" x14ac:dyDescent="0.3">
      <c r="A1274" t="s">
        <v>17</v>
      </c>
      <c r="B1274" t="s">
        <v>952</v>
      </c>
      <c r="C1274" t="s">
        <v>42</v>
      </c>
      <c r="D1274">
        <v>2018</v>
      </c>
      <c r="E1274" t="s">
        <v>45</v>
      </c>
      <c r="F1274" t="s">
        <v>21</v>
      </c>
      <c r="G1274" t="s">
        <v>15</v>
      </c>
      <c r="H1274" t="s">
        <v>46</v>
      </c>
      <c r="I1274">
        <v>1.2481638E-2</v>
      </c>
      <c r="K1274">
        <v>168.34739999999999</v>
      </c>
      <c r="L1274">
        <v>4.4000000000000004</v>
      </c>
    </row>
    <row r="1275" spans="1:12" hidden="1" x14ac:dyDescent="0.3">
      <c r="A1275" t="s">
        <v>17</v>
      </c>
      <c r="B1275" t="s">
        <v>953</v>
      </c>
      <c r="C1275" t="s">
        <v>48</v>
      </c>
      <c r="D1275">
        <v>2018</v>
      </c>
      <c r="E1275" t="s">
        <v>45</v>
      </c>
      <c r="F1275" t="s">
        <v>21</v>
      </c>
      <c r="G1275" t="s">
        <v>15</v>
      </c>
      <c r="H1275" t="s">
        <v>46</v>
      </c>
      <c r="I1275">
        <v>4.4829294999999998E-2</v>
      </c>
      <c r="K1275">
        <v>187.4556</v>
      </c>
      <c r="L1275">
        <v>4.4000000000000004</v>
      </c>
    </row>
    <row r="1276" spans="1:12" hidden="1"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hidden="1"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hidden="1"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hidden="1" x14ac:dyDescent="0.3">
      <c r="A1279" t="s">
        <v>10</v>
      </c>
      <c r="B1279" t="s">
        <v>956</v>
      </c>
      <c r="C1279" t="s">
        <v>12</v>
      </c>
      <c r="D1279">
        <v>2018</v>
      </c>
      <c r="E1279" t="s">
        <v>45</v>
      </c>
      <c r="F1279" t="s">
        <v>21</v>
      </c>
      <c r="G1279" t="s">
        <v>15</v>
      </c>
      <c r="H1279" t="s">
        <v>46</v>
      </c>
      <c r="I1279">
        <v>0.158947217</v>
      </c>
      <c r="K1279">
        <v>145.5102</v>
      </c>
      <c r="L1279">
        <v>4.4000000000000004</v>
      </c>
    </row>
    <row r="1280" spans="1:12" hidden="1" x14ac:dyDescent="0.3">
      <c r="A1280" t="s">
        <v>10</v>
      </c>
      <c r="B1280" t="s">
        <v>957</v>
      </c>
      <c r="C1280" t="s">
        <v>12</v>
      </c>
      <c r="D1280">
        <v>2018</v>
      </c>
      <c r="E1280" t="s">
        <v>45</v>
      </c>
      <c r="F1280" t="s">
        <v>21</v>
      </c>
      <c r="G1280" t="s">
        <v>15</v>
      </c>
      <c r="H1280" t="s">
        <v>46</v>
      </c>
      <c r="I1280">
        <v>4.8924810999999999E-2</v>
      </c>
      <c r="K1280">
        <v>147.4102</v>
      </c>
      <c r="L1280">
        <v>4.4000000000000004</v>
      </c>
    </row>
    <row r="1281" spans="1:12" hidden="1"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hidden="1"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hidden="1"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hidden="1" x14ac:dyDescent="0.3">
      <c r="A1284" t="s">
        <v>17</v>
      </c>
      <c r="B1284" t="s">
        <v>794</v>
      </c>
      <c r="C1284" t="s">
        <v>61</v>
      </c>
      <c r="D1284">
        <v>2018</v>
      </c>
      <c r="E1284" t="s">
        <v>45</v>
      </c>
      <c r="F1284" t="s">
        <v>21</v>
      </c>
      <c r="G1284" t="s">
        <v>15</v>
      </c>
      <c r="H1284" t="s">
        <v>46</v>
      </c>
      <c r="I1284">
        <v>3.4237681999999998E-2</v>
      </c>
      <c r="K1284">
        <v>113.2834</v>
      </c>
      <c r="L1284">
        <v>4.3</v>
      </c>
    </row>
    <row r="1285" spans="1:12" hidden="1"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hidden="1" x14ac:dyDescent="0.3">
      <c r="A1286" t="s">
        <v>17</v>
      </c>
      <c r="B1286" t="s">
        <v>872</v>
      </c>
      <c r="C1286" t="s">
        <v>67</v>
      </c>
      <c r="D1286">
        <v>2016</v>
      </c>
      <c r="E1286" t="s">
        <v>25</v>
      </c>
      <c r="F1286" t="s">
        <v>14</v>
      </c>
      <c r="G1286" t="s">
        <v>26</v>
      </c>
      <c r="H1286" t="s">
        <v>16</v>
      </c>
      <c r="I1286">
        <v>0.102511504</v>
      </c>
      <c r="J1286">
        <v>13.35</v>
      </c>
      <c r="K1286">
        <v>230.6352</v>
      </c>
      <c r="L1286">
        <v>4.3</v>
      </c>
    </row>
    <row r="1287" spans="1:12" hidden="1" x14ac:dyDescent="0.3">
      <c r="A1287" t="s">
        <v>17</v>
      </c>
      <c r="B1287" t="s">
        <v>958</v>
      </c>
      <c r="C1287" t="s">
        <v>48</v>
      </c>
      <c r="D1287">
        <v>2012</v>
      </c>
      <c r="E1287" t="s">
        <v>13</v>
      </c>
      <c r="F1287" t="s">
        <v>14</v>
      </c>
      <c r="G1287" t="s">
        <v>15</v>
      </c>
      <c r="H1287" t="s">
        <v>16</v>
      </c>
      <c r="I1287">
        <v>0.117818348</v>
      </c>
      <c r="J1287">
        <v>13.6</v>
      </c>
      <c r="K1287">
        <v>192.9136</v>
      </c>
      <c r="L1287">
        <v>4.3</v>
      </c>
    </row>
    <row r="1288" spans="1:12" hidden="1" x14ac:dyDescent="0.3">
      <c r="A1288" t="s">
        <v>17</v>
      </c>
      <c r="B1288" t="s">
        <v>959</v>
      </c>
      <c r="C1288" t="s">
        <v>12</v>
      </c>
      <c r="D1288">
        <v>2018</v>
      </c>
      <c r="E1288" t="s">
        <v>45</v>
      </c>
      <c r="F1288" t="s">
        <v>21</v>
      </c>
      <c r="G1288" t="s">
        <v>15</v>
      </c>
      <c r="H1288" t="s">
        <v>46</v>
      </c>
      <c r="I1288">
        <v>1.2090073999999999E-2</v>
      </c>
      <c r="K1288">
        <v>38.284799999999997</v>
      </c>
      <c r="L1288">
        <v>4.3</v>
      </c>
    </row>
    <row r="1289" spans="1:12" hidden="1"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hidden="1"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hidden="1"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hidden="1" x14ac:dyDescent="0.3">
      <c r="A1292" t="s">
        <v>17</v>
      </c>
      <c r="B1292" t="s">
        <v>927</v>
      </c>
      <c r="C1292" t="s">
        <v>28</v>
      </c>
      <c r="D1292">
        <v>2018</v>
      </c>
      <c r="E1292" t="s">
        <v>45</v>
      </c>
      <c r="F1292" t="s">
        <v>21</v>
      </c>
      <c r="G1292" t="s">
        <v>15</v>
      </c>
      <c r="H1292" t="s">
        <v>46</v>
      </c>
      <c r="I1292">
        <v>3.3809912999999997E-2</v>
      </c>
      <c r="K1292">
        <v>180.5976</v>
      </c>
      <c r="L1292">
        <v>4.3</v>
      </c>
    </row>
    <row r="1293" spans="1:12" hidden="1"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hidden="1"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hidden="1"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hidden="1"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hidden="1"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hidden="1"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hidden="1"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hidden="1" x14ac:dyDescent="0.3">
      <c r="A1300" t="s">
        <v>10</v>
      </c>
      <c r="B1300" t="s">
        <v>774</v>
      </c>
      <c r="C1300" t="s">
        <v>12</v>
      </c>
      <c r="D1300">
        <v>2011</v>
      </c>
      <c r="E1300" t="s">
        <v>39</v>
      </c>
      <c r="F1300" t="s">
        <v>21</v>
      </c>
      <c r="G1300" t="s">
        <v>26</v>
      </c>
      <c r="H1300" t="s">
        <v>40</v>
      </c>
      <c r="I1300">
        <v>0</v>
      </c>
      <c r="J1300">
        <v>6.11</v>
      </c>
      <c r="K1300">
        <v>131.29679999999999</v>
      </c>
      <c r="L1300">
        <v>4.3</v>
      </c>
    </row>
    <row r="1301" spans="1:12" hidden="1"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hidden="1"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hidden="1" x14ac:dyDescent="0.3">
      <c r="A1303" t="s">
        <v>17</v>
      </c>
      <c r="B1303" t="s">
        <v>844</v>
      </c>
      <c r="C1303" t="s">
        <v>28</v>
      </c>
      <c r="D1303">
        <v>2017</v>
      </c>
      <c r="E1303" t="s">
        <v>50</v>
      </c>
      <c r="F1303" t="s">
        <v>34</v>
      </c>
      <c r="G1303" t="s">
        <v>26</v>
      </c>
      <c r="H1303" t="s">
        <v>16</v>
      </c>
      <c r="I1303">
        <v>2.7164679000000001E-2</v>
      </c>
      <c r="J1303">
        <v>7.55</v>
      </c>
      <c r="K1303">
        <v>152.334</v>
      </c>
      <c r="L1303">
        <v>4.3</v>
      </c>
    </row>
    <row r="1304" spans="1:12" hidden="1"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hidden="1"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hidden="1"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hidden="1" x14ac:dyDescent="0.3">
      <c r="A1307" t="s">
        <v>10</v>
      </c>
      <c r="B1307" t="s">
        <v>266</v>
      </c>
      <c r="C1307" t="s">
        <v>95</v>
      </c>
      <c r="D1307">
        <v>2018</v>
      </c>
      <c r="E1307" t="s">
        <v>45</v>
      </c>
      <c r="F1307" t="s">
        <v>21</v>
      </c>
      <c r="G1307" t="s">
        <v>15</v>
      </c>
      <c r="H1307" t="s">
        <v>46</v>
      </c>
      <c r="I1307">
        <v>0.11679291999999999</v>
      </c>
      <c r="K1307">
        <v>196.21100000000001</v>
      </c>
      <c r="L1307">
        <v>4.3</v>
      </c>
    </row>
    <row r="1308" spans="1:12" hidden="1"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hidden="1"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hidden="1"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hidden="1" x14ac:dyDescent="0.3">
      <c r="A1311" t="s">
        <v>17</v>
      </c>
      <c r="B1311" t="s">
        <v>964</v>
      </c>
      <c r="C1311" t="s">
        <v>61</v>
      </c>
      <c r="D1311">
        <v>2018</v>
      </c>
      <c r="E1311" t="s">
        <v>45</v>
      </c>
      <c r="F1311" t="s">
        <v>21</v>
      </c>
      <c r="G1311" t="s">
        <v>15</v>
      </c>
      <c r="H1311" t="s">
        <v>46</v>
      </c>
      <c r="I1311">
        <v>4.2086652000000002E-2</v>
      </c>
      <c r="K1311">
        <v>122.4388</v>
      </c>
      <c r="L1311">
        <v>4.3</v>
      </c>
    </row>
    <row r="1312" spans="1:12" hidden="1"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hidden="1" x14ac:dyDescent="0.3">
      <c r="A1313" t="s">
        <v>10</v>
      </c>
      <c r="B1313" t="s">
        <v>965</v>
      </c>
      <c r="C1313" t="s">
        <v>48</v>
      </c>
      <c r="D1313">
        <v>2012</v>
      </c>
      <c r="E1313" t="s">
        <v>13</v>
      </c>
      <c r="F1313" t="s">
        <v>14</v>
      </c>
      <c r="G1313" t="s">
        <v>15</v>
      </c>
      <c r="H1313" t="s">
        <v>16</v>
      </c>
      <c r="I1313">
        <v>6.6700679999999998E-2</v>
      </c>
      <c r="J1313">
        <v>7.71</v>
      </c>
      <c r="K1313">
        <v>55.2956</v>
      </c>
      <c r="L1313">
        <v>4.3</v>
      </c>
    </row>
    <row r="1314" spans="1:12" hidden="1"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hidden="1"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hidden="1"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hidden="1"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hidden="1"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hidden="1"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hidden="1"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hidden="1"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hidden="1" x14ac:dyDescent="0.3">
      <c r="A1322" t="s">
        <v>17</v>
      </c>
      <c r="B1322" t="s">
        <v>694</v>
      </c>
      <c r="C1322" t="s">
        <v>42</v>
      </c>
      <c r="D1322">
        <v>2018</v>
      </c>
      <c r="E1322" t="s">
        <v>45</v>
      </c>
      <c r="F1322" t="s">
        <v>21</v>
      </c>
      <c r="G1322" t="s">
        <v>15</v>
      </c>
      <c r="H1322" t="s">
        <v>46</v>
      </c>
      <c r="I1322">
        <v>1.4205168000000001E-2</v>
      </c>
      <c r="K1322">
        <v>56.761400000000002</v>
      </c>
      <c r="L1322">
        <v>4.3</v>
      </c>
    </row>
    <row r="1323" spans="1:12" hidden="1"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hidden="1"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hidden="1"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hidden="1"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hidden="1"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hidden="1"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hidden="1"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hidden="1"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hidden="1"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hidden="1"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hidden="1"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hidden="1"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hidden="1"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hidden="1" x14ac:dyDescent="0.3">
      <c r="A1336" t="s">
        <v>17</v>
      </c>
      <c r="B1336" t="s">
        <v>974</v>
      </c>
      <c r="C1336" t="s">
        <v>159</v>
      </c>
      <c r="D1336">
        <v>2018</v>
      </c>
      <c r="E1336" t="s">
        <v>45</v>
      </c>
      <c r="F1336" t="s">
        <v>21</v>
      </c>
      <c r="G1336" t="s">
        <v>15</v>
      </c>
      <c r="H1336" t="s">
        <v>46</v>
      </c>
      <c r="I1336">
        <v>1.4788594E-2</v>
      </c>
      <c r="K1336">
        <v>174.40799999999999</v>
      </c>
      <c r="L1336">
        <v>4.3</v>
      </c>
    </row>
    <row r="1337" spans="1:12" hidden="1"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hidden="1" x14ac:dyDescent="0.3">
      <c r="A1338" t="s">
        <v>10</v>
      </c>
      <c r="B1338" t="s">
        <v>975</v>
      </c>
      <c r="C1338" t="s">
        <v>12</v>
      </c>
      <c r="D1338">
        <v>2011</v>
      </c>
      <c r="E1338" t="s">
        <v>39</v>
      </c>
      <c r="F1338" t="s">
        <v>21</v>
      </c>
      <c r="G1338" t="s">
        <v>15</v>
      </c>
      <c r="H1338" t="s">
        <v>40</v>
      </c>
      <c r="I1338">
        <v>0.210375806</v>
      </c>
      <c r="J1338">
        <v>15.5</v>
      </c>
      <c r="K1338">
        <v>178.2028</v>
      </c>
      <c r="L1338">
        <v>4.3</v>
      </c>
    </row>
    <row r="1339" spans="1:12" hidden="1"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hidden="1"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hidden="1"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hidden="1"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hidden="1" x14ac:dyDescent="0.3">
      <c r="A1343" t="s">
        <v>17</v>
      </c>
      <c r="B1343" t="s">
        <v>979</v>
      </c>
      <c r="C1343" t="s">
        <v>54</v>
      </c>
      <c r="D1343">
        <v>2018</v>
      </c>
      <c r="E1343" t="s">
        <v>138</v>
      </c>
      <c r="F1343" t="s">
        <v>14</v>
      </c>
      <c r="G1343" t="s">
        <v>26</v>
      </c>
      <c r="H1343" t="s">
        <v>40</v>
      </c>
      <c r="I1343">
        <v>0.13941941699999999</v>
      </c>
      <c r="K1343">
        <v>66.082599999999999</v>
      </c>
      <c r="L1343">
        <v>4.3</v>
      </c>
    </row>
    <row r="1344" spans="1:12" hidden="1"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hidden="1"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hidden="1"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hidden="1"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hidden="1" x14ac:dyDescent="0.3">
      <c r="A1348" t="s">
        <v>17</v>
      </c>
      <c r="B1348" t="s">
        <v>980</v>
      </c>
      <c r="C1348" t="s">
        <v>48</v>
      </c>
      <c r="D1348">
        <v>2018</v>
      </c>
      <c r="E1348" t="s">
        <v>45</v>
      </c>
      <c r="F1348" t="s">
        <v>21</v>
      </c>
      <c r="G1348" t="s">
        <v>15</v>
      </c>
      <c r="H1348" t="s">
        <v>46</v>
      </c>
      <c r="I1348">
        <v>4.1718456000000001E-2</v>
      </c>
      <c r="K1348">
        <v>94.546199999999999</v>
      </c>
      <c r="L1348">
        <v>4.3</v>
      </c>
    </row>
    <row r="1349" spans="1:12" hidden="1" x14ac:dyDescent="0.3">
      <c r="A1349" t="s">
        <v>10</v>
      </c>
      <c r="B1349" t="s">
        <v>524</v>
      </c>
      <c r="C1349" t="s">
        <v>24</v>
      </c>
      <c r="D1349">
        <v>2018</v>
      </c>
      <c r="E1349" t="s">
        <v>138</v>
      </c>
      <c r="F1349" t="s">
        <v>14</v>
      </c>
      <c r="G1349" t="s">
        <v>26</v>
      </c>
      <c r="H1349" t="s">
        <v>40</v>
      </c>
      <c r="I1349">
        <v>0.10900383199999999</v>
      </c>
      <c r="K1349">
        <v>145.24180000000001</v>
      </c>
      <c r="L1349">
        <v>4.3</v>
      </c>
    </row>
    <row r="1350" spans="1:12" hidden="1"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hidden="1" x14ac:dyDescent="0.3">
      <c r="A1351" t="s">
        <v>17</v>
      </c>
      <c r="B1351" t="s">
        <v>308</v>
      </c>
      <c r="C1351" t="s">
        <v>32</v>
      </c>
      <c r="D1351">
        <v>2018</v>
      </c>
      <c r="E1351" t="s">
        <v>138</v>
      </c>
      <c r="F1351" t="s">
        <v>14</v>
      </c>
      <c r="G1351" t="s">
        <v>26</v>
      </c>
      <c r="H1351" t="s">
        <v>40</v>
      </c>
      <c r="I1351">
        <v>6.5188619000000003E-2</v>
      </c>
      <c r="K1351">
        <v>181.1634</v>
      </c>
      <c r="L1351">
        <v>4.3</v>
      </c>
    </row>
    <row r="1352" spans="1:12" hidden="1" x14ac:dyDescent="0.3">
      <c r="A1352" t="s">
        <v>10</v>
      </c>
      <c r="B1352" t="s">
        <v>606</v>
      </c>
      <c r="C1352" t="s">
        <v>12</v>
      </c>
      <c r="D1352">
        <v>2012</v>
      </c>
      <c r="E1352" t="s">
        <v>13</v>
      </c>
      <c r="F1352" t="s">
        <v>14</v>
      </c>
      <c r="G1352" t="s">
        <v>15</v>
      </c>
      <c r="H1352" t="s">
        <v>16</v>
      </c>
      <c r="I1352">
        <v>0</v>
      </c>
      <c r="J1352">
        <v>13.1</v>
      </c>
      <c r="K1352">
        <v>178.93180000000001</v>
      </c>
      <c r="L1352">
        <v>4.3</v>
      </c>
    </row>
    <row r="1353" spans="1:12" hidden="1"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hidden="1" x14ac:dyDescent="0.3">
      <c r="A1354" t="s">
        <v>17</v>
      </c>
      <c r="B1354" t="s">
        <v>152</v>
      </c>
      <c r="C1354" t="s">
        <v>153</v>
      </c>
      <c r="D1354">
        <v>2018</v>
      </c>
      <c r="E1354" t="s">
        <v>45</v>
      </c>
      <c r="F1354" t="s">
        <v>21</v>
      </c>
      <c r="G1354" t="s">
        <v>15</v>
      </c>
      <c r="H1354" t="s">
        <v>46</v>
      </c>
      <c r="I1354">
        <v>7.3055148E-2</v>
      </c>
      <c r="K1354">
        <v>33.721600000000002</v>
      </c>
      <c r="L1354">
        <v>4.3</v>
      </c>
    </row>
    <row r="1355" spans="1:12" hidden="1" x14ac:dyDescent="0.3">
      <c r="A1355" t="s">
        <v>10</v>
      </c>
      <c r="B1355" t="s">
        <v>983</v>
      </c>
      <c r="C1355" t="s">
        <v>57</v>
      </c>
      <c r="D1355">
        <v>2016</v>
      </c>
      <c r="E1355" t="s">
        <v>25</v>
      </c>
      <c r="F1355" t="s">
        <v>14</v>
      </c>
      <c r="G1355" t="s">
        <v>26</v>
      </c>
      <c r="H1355" t="s">
        <v>16</v>
      </c>
      <c r="I1355">
        <v>2.2278477000000001E-2</v>
      </c>
      <c r="J1355">
        <v>9.6</v>
      </c>
      <c r="K1355">
        <v>102.499</v>
      </c>
      <c r="L1355">
        <v>4.3</v>
      </c>
    </row>
    <row r="1356" spans="1:12" hidden="1"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hidden="1"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hidden="1"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hidden="1" x14ac:dyDescent="0.3">
      <c r="A1359" t="s">
        <v>17</v>
      </c>
      <c r="B1359" t="s">
        <v>464</v>
      </c>
      <c r="C1359" t="s">
        <v>95</v>
      </c>
      <c r="D1359">
        <v>2018</v>
      </c>
      <c r="E1359" t="s">
        <v>138</v>
      </c>
      <c r="F1359" t="s">
        <v>14</v>
      </c>
      <c r="G1359" t="s">
        <v>26</v>
      </c>
      <c r="H1359" t="s">
        <v>40</v>
      </c>
      <c r="I1359">
        <v>0.12898087999999999</v>
      </c>
      <c r="K1359">
        <v>250.47239999999999</v>
      </c>
      <c r="L1359">
        <v>4.3</v>
      </c>
    </row>
    <row r="1360" spans="1:12" hidden="1"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hidden="1" x14ac:dyDescent="0.3">
      <c r="A1361" t="s">
        <v>17</v>
      </c>
      <c r="B1361" t="s">
        <v>780</v>
      </c>
      <c r="C1361" t="s">
        <v>42</v>
      </c>
      <c r="D1361">
        <v>2018</v>
      </c>
      <c r="E1361" t="s">
        <v>45</v>
      </c>
      <c r="F1361" t="s">
        <v>21</v>
      </c>
      <c r="G1361" t="s">
        <v>15</v>
      </c>
      <c r="H1361" t="s">
        <v>46</v>
      </c>
      <c r="I1361">
        <v>2.9380407000000001E-2</v>
      </c>
      <c r="K1361">
        <v>114.715</v>
      </c>
      <c r="L1361">
        <v>4.3</v>
      </c>
    </row>
    <row r="1362" spans="1:12" hidden="1"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hidden="1"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hidden="1"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hidden="1"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hidden="1"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hidden="1" x14ac:dyDescent="0.3">
      <c r="A1367" t="s">
        <v>17</v>
      </c>
      <c r="B1367" t="s">
        <v>139</v>
      </c>
      <c r="C1367" t="s">
        <v>28</v>
      </c>
      <c r="D1367">
        <v>2012</v>
      </c>
      <c r="E1367" t="s">
        <v>13</v>
      </c>
      <c r="F1367" t="s">
        <v>14</v>
      </c>
      <c r="G1367" t="s">
        <v>15</v>
      </c>
      <c r="H1367" t="s">
        <v>16</v>
      </c>
      <c r="I1367">
        <v>0.11239914500000001</v>
      </c>
      <c r="J1367">
        <v>12.5</v>
      </c>
      <c r="K1367">
        <v>120.444</v>
      </c>
      <c r="L1367">
        <v>4.3</v>
      </c>
    </row>
    <row r="1368" spans="1:12" hidden="1"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hidden="1"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hidden="1"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hidden="1"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hidden="1"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hidden="1" x14ac:dyDescent="0.3">
      <c r="A1373" t="s">
        <v>17</v>
      </c>
      <c r="B1373" t="s">
        <v>141</v>
      </c>
      <c r="C1373" t="s">
        <v>12</v>
      </c>
      <c r="D1373">
        <v>2012</v>
      </c>
      <c r="E1373" t="s">
        <v>13</v>
      </c>
      <c r="F1373" t="s">
        <v>14</v>
      </c>
      <c r="G1373" t="s">
        <v>15</v>
      </c>
      <c r="H1373" t="s">
        <v>16</v>
      </c>
      <c r="I1373">
        <v>0</v>
      </c>
      <c r="J1373">
        <v>8.7750000000000004</v>
      </c>
      <c r="K1373">
        <v>111.3228</v>
      </c>
      <c r="L1373">
        <v>4.3</v>
      </c>
    </row>
    <row r="1374" spans="1:12" hidden="1"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hidden="1"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hidden="1"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hidden="1"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hidden="1"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hidden="1"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hidden="1"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hidden="1"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hidden="1" x14ac:dyDescent="0.3">
      <c r="A1382" t="s">
        <v>17</v>
      </c>
      <c r="B1382" t="s">
        <v>990</v>
      </c>
      <c r="C1382" t="s">
        <v>61</v>
      </c>
      <c r="D1382">
        <v>2012</v>
      </c>
      <c r="E1382" t="s">
        <v>13</v>
      </c>
      <c r="F1382" t="s">
        <v>14</v>
      </c>
      <c r="G1382" t="s">
        <v>15</v>
      </c>
      <c r="H1382" t="s">
        <v>16</v>
      </c>
      <c r="I1382">
        <v>0</v>
      </c>
      <c r="J1382">
        <v>14.65</v>
      </c>
      <c r="K1382">
        <v>54.961399999999998</v>
      </c>
      <c r="L1382">
        <v>4.3</v>
      </c>
    </row>
    <row r="1383" spans="1:12" hidden="1" x14ac:dyDescent="0.3">
      <c r="A1383" t="s">
        <v>17</v>
      </c>
      <c r="B1383" t="s">
        <v>991</v>
      </c>
      <c r="C1383" t="s">
        <v>19</v>
      </c>
      <c r="D1383">
        <v>2012</v>
      </c>
      <c r="E1383" t="s">
        <v>13</v>
      </c>
      <c r="F1383" t="s">
        <v>14</v>
      </c>
      <c r="G1383" t="s">
        <v>15</v>
      </c>
      <c r="H1383" t="s">
        <v>16</v>
      </c>
      <c r="I1383">
        <v>3.7953762000000002E-2</v>
      </c>
      <c r="J1383">
        <v>11</v>
      </c>
      <c r="K1383">
        <v>38.448</v>
      </c>
      <c r="L1383">
        <v>4.3</v>
      </c>
    </row>
    <row r="1384" spans="1:12" hidden="1"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hidden="1"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hidden="1"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hidden="1"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hidden="1"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hidden="1"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hidden="1"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hidden="1"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hidden="1"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hidden="1"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hidden="1"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hidden="1"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hidden="1"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hidden="1"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hidden="1"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hidden="1"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hidden="1"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hidden="1"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hidden="1"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hidden="1"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hidden="1"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hidden="1"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hidden="1"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hidden="1"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hidden="1" x14ac:dyDescent="0.3">
      <c r="A1408" t="s">
        <v>10</v>
      </c>
      <c r="B1408" t="s">
        <v>421</v>
      </c>
      <c r="C1408" t="s">
        <v>95</v>
      </c>
      <c r="D1408">
        <v>2012</v>
      </c>
      <c r="E1408" t="s">
        <v>13</v>
      </c>
      <c r="F1408" t="s">
        <v>14</v>
      </c>
      <c r="G1408" t="s">
        <v>15</v>
      </c>
      <c r="H1408" t="s">
        <v>16</v>
      </c>
      <c r="I1408">
        <v>0</v>
      </c>
      <c r="J1408">
        <v>6.78</v>
      </c>
      <c r="K1408">
        <v>95.012</v>
      </c>
      <c r="L1408">
        <v>4.3</v>
      </c>
    </row>
    <row r="1409" spans="1:12" hidden="1"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hidden="1"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hidden="1"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hidden="1" x14ac:dyDescent="0.3">
      <c r="A1412" t="s">
        <v>10</v>
      </c>
      <c r="B1412" t="s">
        <v>422</v>
      </c>
      <c r="C1412" t="s">
        <v>74</v>
      </c>
      <c r="D1412">
        <v>2012</v>
      </c>
      <c r="E1412" t="s">
        <v>13</v>
      </c>
      <c r="F1412" t="s">
        <v>14</v>
      </c>
      <c r="G1412" t="s">
        <v>15</v>
      </c>
      <c r="H1412" t="s">
        <v>16</v>
      </c>
      <c r="I1412">
        <v>0.15707565800000001</v>
      </c>
      <c r="J1412">
        <v>11.6</v>
      </c>
      <c r="K1412">
        <v>166.6474</v>
      </c>
      <c r="L1412">
        <v>4.3</v>
      </c>
    </row>
    <row r="1413" spans="1:12" hidden="1"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hidden="1"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hidden="1" x14ac:dyDescent="0.3">
      <c r="A1415" t="s">
        <v>10</v>
      </c>
      <c r="B1415" t="s">
        <v>884</v>
      </c>
      <c r="C1415" t="s">
        <v>28</v>
      </c>
      <c r="D1415">
        <v>2012</v>
      </c>
      <c r="E1415" t="s">
        <v>13</v>
      </c>
      <c r="F1415" t="s">
        <v>14</v>
      </c>
      <c r="G1415" t="s">
        <v>15</v>
      </c>
      <c r="H1415" t="s">
        <v>16</v>
      </c>
      <c r="I1415">
        <v>3.1494041E-2</v>
      </c>
      <c r="J1415">
        <v>13.65</v>
      </c>
      <c r="K1415">
        <v>98.87</v>
      </c>
      <c r="L1415">
        <v>4.3</v>
      </c>
    </row>
    <row r="1416" spans="1:12" hidden="1" x14ac:dyDescent="0.3">
      <c r="A1416" t="s">
        <v>10</v>
      </c>
      <c r="B1416" t="s">
        <v>85</v>
      </c>
      <c r="C1416" t="s">
        <v>67</v>
      </c>
      <c r="D1416">
        <v>2012</v>
      </c>
      <c r="E1416" t="s">
        <v>13</v>
      </c>
      <c r="F1416" t="s">
        <v>14</v>
      </c>
      <c r="G1416" t="s">
        <v>15</v>
      </c>
      <c r="H1416" t="s">
        <v>16</v>
      </c>
      <c r="I1416">
        <v>0</v>
      </c>
      <c r="J1416">
        <v>6.75</v>
      </c>
      <c r="K1416">
        <v>96.775199999999998</v>
      </c>
      <c r="L1416">
        <v>4.3</v>
      </c>
    </row>
    <row r="1417" spans="1:12" hidden="1"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hidden="1"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hidden="1"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hidden="1"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hidden="1"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hidden="1"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hidden="1"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hidden="1"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hidden="1"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hidden="1"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hidden="1"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hidden="1"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hidden="1"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hidden="1" x14ac:dyDescent="0.3">
      <c r="A1430" t="s">
        <v>10</v>
      </c>
      <c r="B1430" t="s">
        <v>1012</v>
      </c>
      <c r="C1430" t="s">
        <v>12</v>
      </c>
      <c r="D1430">
        <v>2012</v>
      </c>
      <c r="E1430" t="s">
        <v>13</v>
      </c>
      <c r="F1430" t="s">
        <v>14</v>
      </c>
      <c r="G1430" t="s">
        <v>15</v>
      </c>
      <c r="H1430" t="s">
        <v>16</v>
      </c>
      <c r="I1430">
        <v>0</v>
      </c>
      <c r="J1430">
        <v>15.35</v>
      </c>
      <c r="K1430">
        <v>193.0504</v>
      </c>
      <c r="L1430">
        <v>4.3</v>
      </c>
    </row>
    <row r="1431" spans="1:12" hidden="1"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hidden="1" x14ac:dyDescent="0.3">
      <c r="A1432" t="s">
        <v>10</v>
      </c>
      <c r="B1432" t="s">
        <v>1013</v>
      </c>
      <c r="C1432" t="s">
        <v>54</v>
      </c>
      <c r="D1432">
        <v>2012</v>
      </c>
      <c r="E1432" t="s">
        <v>13</v>
      </c>
      <c r="F1432" t="s">
        <v>14</v>
      </c>
      <c r="G1432" t="s">
        <v>15</v>
      </c>
      <c r="H1432" t="s">
        <v>16</v>
      </c>
      <c r="I1432">
        <v>0.158715731</v>
      </c>
      <c r="J1432">
        <v>12.35</v>
      </c>
      <c r="K1432">
        <v>157.2946</v>
      </c>
      <c r="L1432">
        <v>4.3</v>
      </c>
    </row>
    <row r="1433" spans="1:12" hidden="1" x14ac:dyDescent="0.3">
      <c r="A1433" t="s">
        <v>10</v>
      </c>
      <c r="B1433" t="s">
        <v>1014</v>
      </c>
      <c r="C1433" t="s">
        <v>54</v>
      </c>
      <c r="D1433">
        <v>2012</v>
      </c>
      <c r="E1433" t="s">
        <v>13</v>
      </c>
      <c r="F1433" t="s">
        <v>14</v>
      </c>
      <c r="G1433" t="s">
        <v>15</v>
      </c>
      <c r="H1433" t="s">
        <v>16</v>
      </c>
      <c r="I1433">
        <v>0</v>
      </c>
      <c r="J1433">
        <v>15</v>
      </c>
      <c r="K1433">
        <v>235.62479999999999</v>
      </c>
      <c r="L1433">
        <v>4.3</v>
      </c>
    </row>
    <row r="1434" spans="1:12" hidden="1"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hidden="1"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hidden="1" x14ac:dyDescent="0.3">
      <c r="A1436" t="s">
        <v>17</v>
      </c>
      <c r="B1436" t="s">
        <v>291</v>
      </c>
      <c r="C1436" t="s">
        <v>28</v>
      </c>
      <c r="D1436">
        <v>2018</v>
      </c>
      <c r="E1436" t="s">
        <v>138</v>
      </c>
      <c r="F1436" t="s">
        <v>14</v>
      </c>
      <c r="G1436" t="s">
        <v>26</v>
      </c>
      <c r="H1436" t="s">
        <v>40</v>
      </c>
      <c r="I1436">
        <v>0.29731268500000002</v>
      </c>
      <c r="K1436">
        <v>185.42660000000001</v>
      </c>
      <c r="L1436">
        <v>4.3</v>
      </c>
    </row>
    <row r="1437" spans="1:12" hidden="1" x14ac:dyDescent="0.3">
      <c r="A1437" t="s">
        <v>17</v>
      </c>
      <c r="B1437" t="s">
        <v>1016</v>
      </c>
      <c r="C1437" t="s">
        <v>95</v>
      </c>
      <c r="D1437">
        <v>2018</v>
      </c>
      <c r="E1437" t="s">
        <v>138</v>
      </c>
      <c r="F1437" t="s">
        <v>14</v>
      </c>
      <c r="G1437" t="s">
        <v>26</v>
      </c>
      <c r="H1437" t="s">
        <v>40</v>
      </c>
      <c r="I1437">
        <v>0.136417078</v>
      </c>
      <c r="K1437">
        <v>179.76599999999999</v>
      </c>
      <c r="L1437">
        <v>4.3</v>
      </c>
    </row>
    <row r="1438" spans="1:12" hidden="1" x14ac:dyDescent="0.3">
      <c r="A1438" t="s">
        <v>17</v>
      </c>
      <c r="B1438" t="s">
        <v>986</v>
      </c>
      <c r="C1438" t="s">
        <v>95</v>
      </c>
      <c r="D1438">
        <v>2018</v>
      </c>
      <c r="E1438" t="s">
        <v>138</v>
      </c>
      <c r="F1438" t="s">
        <v>14</v>
      </c>
      <c r="G1438" t="s">
        <v>26</v>
      </c>
      <c r="H1438" t="s">
        <v>40</v>
      </c>
      <c r="I1438">
        <v>8.1014460999999996E-2</v>
      </c>
      <c r="K1438">
        <v>98.838399999999993</v>
      </c>
      <c r="L1438">
        <v>4.3</v>
      </c>
    </row>
    <row r="1439" spans="1:12" hidden="1" x14ac:dyDescent="0.3">
      <c r="A1439" t="s">
        <v>17</v>
      </c>
      <c r="B1439" t="s">
        <v>632</v>
      </c>
      <c r="C1439" t="s">
        <v>95</v>
      </c>
      <c r="D1439">
        <v>2018</v>
      </c>
      <c r="E1439" t="s">
        <v>138</v>
      </c>
      <c r="F1439" t="s">
        <v>14</v>
      </c>
      <c r="G1439" t="s">
        <v>26</v>
      </c>
      <c r="H1439" t="s">
        <v>40</v>
      </c>
      <c r="I1439">
        <v>0.208987123</v>
      </c>
      <c r="K1439">
        <v>106.0596</v>
      </c>
      <c r="L1439">
        <v>4.3</v>
      </c>
    </row>
    <row r="1440" spans="1:12" hidden="1" x14ac:dyDescent="0.3">
      <c r="A1440" t="s">
        <v>17</v>
      </c>
      <c r="B1440" t="s">
        <v>633</v>
      </c>
      <c r="C1440" t="s">
        <v>57</v>
      </c>
      <c r="D1440">
        <v>2018</v>
      </c>
      <c r="E1440" t="s">
        <v>138</v>
      </c>
      <c r="F1440" t="s">
        <v>14</v>
      </c>
      <c r="G1440" t="s">
        <v>26</v>
      </c>
      <c r="H1440" t="s">
        <v>40</v>
      </c>
      <c r="I1440">
        <v>0.246678647</v>
      </c>
      <c r="K1440">
        <v>129.79939999999999</v>
      </c>
      <c r="L1440">
        <v>4.3</v>
      </c>
    </row>
    <row r="1441" spans="1:12" hidden="1" x14ac:dyDescent="0.3">
      <c r="A1441" t="s">
        <v>17</v>
      </c>
      <c r="B1441" t="s">
        <v>495</v>
      </c>
      <c r="C1441" t="s">
        <v>67</v>
      </c>
      <c r="D1441">
        <v>2018</v>
      </c>
      <c r="E1441" t="s">
        <v>138</v>
      </c>
      <c r="F1441" t="s">
        <v>14</v>
      </c>
      <c r="G1441" t="s">
        <v>26</v>
      </c>
      <c r="H1441" t="s">
        <v>40</v>
      </c>
      <c r="I1441">
        <v>3.9751236000000002E-2</v>
      </c>
      <c r="K1441">
        <v>176.90280000000001</v>
      </c>
      <c r="L1441">
        <v>4.3</v>
      </c>
    </row>
    <row r="1442" spans="1:12" hidden="1" x14ac:dyDescent="0.3">
      <c r="A1442" t="s">
        <v>17</v>
      </c>
      <c r="B1442" t="s">
        <v>1017</v>
      </c>
      <c r="C1442" t="s">
        <v>67</v>
      </c>
      <c r="D1442">
        <v>2018</v>
      </c>
      <c r="E1442" t="s">
        <v>138</v>
      </c>
      <c r="F1442" t="s">
        <v>14</v>
      </c>
      <c r="G1442" t="s">
        <v>26</v>
      </c>
      <c r="H1442" t="s">
        <v>40</v>
      </c>
      <c r="I1442">
        <v>0.24433898600000001</v>
      </c>
      <c r="K1442">
        <v>105.9306</v>
      </c>
      <c r="L1442">
        <v>4.3</v>
      </c>
    </row>
    <row r="1443" spans="1:12" hidden="1" x14ac:dyDescent="0.3">
      <c r="A1443" t="s">
        <v>17</v>
      </c>
      <c r="B1443" t="s">
        <v>1018</v>
      </c>
      <c r="C1443" t="s">
        <v>24</v>
      </c>
      <c r="D1443">
        <v>2018</v>
      </c>
      <c r="E1443" t="s">
        <v>138</v>
      </c>
      <c r="F1443" t="s">
        <v>14</v>
      </c>
      <c r="G1443" t="s">
        <v>26</v>
      </c>
      <c r="H1443" t="s">
        <v>40</v>
      </c>
      <c r="I1443">
        <v>0</v>
      </c>
      <c r="K1443">
        <v>109.9254</v>
      </c>
      <c r="L1443">
        <v>4.3</v>
      </c>
    </row>
    <row r="1444" spans="1:12" hidden="1" x14ac:dyDescent="0.3">
      <c r="A1444" t="s">
        <v>17</v>
      </c>
      <c r="B1444" t="s">
        <v>345</v>
      </c>
      <c r="C1444" t="s">
        <v>24</v>
      </c>
      <c r="D1444">
        <v>2018</v>
      </c>
      <c r="E1444" t="s">
        <v>138</v>
      </c>
      <c r="F1444" t="s">
        <v>14</v>
      </c>
      <c r="G1444" t="s">
        <v>26</v>
      </c>
      <c r="H1444" t="s">
        <v>40</v>
      </c>
      <c r="I1444">
        <v>0.15725763700000001</v>
      </c>
      <c r="K1444">
        <v>215.01920000000001</v>
      </c>
      <c r="L1444">
        <v>4.3</v>
      </c>
    </row>
    <row r="1445" spans="1:12" hidden="1" x14ac:dyDescent="0.3">
      <c r="A1445" t="s">
        <v>17</v>
      </c>
      <c r="B1445" t="s">
        <v>561</v>
      </c>
      <c r="C1445" t="s">
        <v>12</v>
      </c>
      <c r="D1445">
        <v>2018</v>
      </c>
      <c r="E1445" t="s">
        <v>138</v>
      </c>
      <c r="F1445" t="s">
        <v>14</v>
      </c>
      <c r="G1445" t="s">
        <v>26</v>
      </c>
      <c r="H1445" t="s">
        <v>40</v>
      </c>
      <c r="I1445">
        <v>2.5527993999999998E-2</v>
      </c>
      <c r="K1445">
        <v>157.52619999999999</v>
      </c>
      <c r="L1445">
        <v>4.3</v>
      </c>
    </row>
    <row r="1446" spans="1:12" hidden="1" x14ac:dyDescent="0.3">
      <c r="A1446" t="s">
        <v>17</v>
      </c>
      <c r="B1446" t="s">
        <v>1019</v>
      </c>
      <c r="C1446" t="s">
        <v>12</v>
      </c>
      <c r="D1446">
        <v>2018</v>
      </c>
      <c r="E1446" t="s">
        <v>138</v>
      </c>
      <c r="F1446" t="s">
        <v>14</v>
      </c>
      <c r="G1446" t="s">
        <v>26</v>
      </c>
      <c r="H1446" t="s">
        <v>40</v>
      </c>
      <c r="I1446">
        <v>6.7520164999999993E-2</v>
      </c>
      <c r="K1446">
        <v>211.3586</v>
      </c>
      <c r="L1446">
        <v>4.3</v>
      </c>
    </row>
    <row r="1447" spans="1:12" hidden="1" x14ac:dyDescent="0.3">
      <c r="A1447" t="s">
        <v>17</v>
      </c>
      <c r="B1447" t="s">
        <v>1020</v>
      </c>
      <c r="C1447" t="s">
        <v>12</v>
      </c>
      <c r="D1447">
        <v>2018</v>
      </c>
      <c r="E1447" t="s">
        <v>138</v>
      </c>
      <c r="F1447" t="s">
        <v>14</v>
      </c>
      <c r="G1447" t="s">
        <v>26</v>
      </c>
      <c r="H1447" t="s">
        <v>40</v>
      </c>
      <c r="I1447">
        <v>0.13611954900000001</v>
      </c>
      <c r="K1447">
        <v>94.109399999999994</v>
      </c>
      <c r="L1447">
        <v>4.3</v>
      </c>
    </row>
    <row r="1448" spans="1:12" hidden="1" x14ac:dyDescent="0.3">
      <c r="A1448" t="s">
        <v>17</v>
      </c>
      <c r="B1448" t="s">
        <v>991</v>
      </c>
      <c r="C1448" t="s">
        <v>19</v>
      </c>
      <c r="D1448">
        <v>2018</v>
      </c>
      <c r="E1448" t="s">
        <v>138</v>
      </c>
      <c r="F1448" t="s">
        <v>14</v>
      </c>
      <c r="G1448" t="s">
        <v>26</v>
      </c>
      <c r="H1448" t="s">
        <v>40</v>
      </c>
      <c r="I1448">
        <v>0</v>
      </c>
      <c r="K1448">
        <v>40.347999999999999</v>
      </c>
      <c r="L1448">
        <v>4.3</v>
      </c>
    </row>
    <row r="1449" spans="1:12" hidden="1" x14ac:dyDescent="0.3">
      <c r="A1449" t="s">
        <v>17</v>
      </c>
      <c r="B1449" t="s">
        <v>473</v>
      </c>
      <c r="C1449" t="s">
        <v>19</v>
      </c>
      <c r="D1449">
        <v>2018</v>
      </c>
      <c r="E1449" t="s">
        <v>138</v>
      </c>
      <c r="F1449" t="s">
        <v>14</v>
      </c>
      <c r="G1449" t="s">
        <v>26</v>
      </c>
      <c r="H1449" t="s">
        <v>40</v>
      </c>
      <c r="I1449">
        <v>8.3862624999999996E-2</v>
      </c>
      <c r="K1449">
        <v>44.076999999999998</v>
      </c>
      <c r="L1449">
        <v>4.3</v>
      </c>
    </row>
    <row r="1450" spans="1:12" hidden="1" x14ac:dyDescent="0.3">
      <c r="A1450" t="s">
        <v>17</v>
      </c>
      <c r="B1450" t="s">
        <v>1021</v>
      </c>
      <c r="C1450" t="s">
        <v>19</v>
      </c>
      <c r="D1450">
        <v>2018</v>
      </c>
      <c r="E1450" t="s">
        <v>138</v>
      </c>
      <c r="F1450" t="s">
        <v>14</v>
      </c>
      <c r="G1450" t="s">
        <v>26</v>
      </c>
      <c r="H1450" t="s">
        <v>40</v>
      </c>
      <c r="I1450">
        <v>0.182493512</v>
      </c>
      <c r="K1450">
        <v>258.82780000000002</v>
      </c>
      <c r="L1450">
        <v>4.3</v>
      </c>
    </row>
    <row r="1451" spans="1:12" hidden="1" x14ac:dyDescent="0.3">
      <c r="A1451" t="s">
        <v>17</v>
      </c>
      <c r="B1451" t="s">
        <v>1022</v>
      </c>
      <c r="C1451" t="s">
        <v>19</v>
      </c>
      <c r="D1451">
        <v>2018</v>
      </c>
      <c r="E1451" t="s">
        <v>138</v>
      </c>
      <c r="F1451" t="s">
        <v>14</v>
      </c>
      <c r="G1451" t="s">
        <v>26</v>
      </c>
      <c r="H1451" t="s">
        <v>40</v>
      </c>
      <c r="I1451">
        <v>0.15609456899999999</v>
      </c>
      <c r="K1451">
        <v>144.31020000000001</v>
      </c>
      <c r="L1451">
        <v>4.3</v>
      </c>
    </row>
    <row r="1452" spans="1:12" hidden="1" x14ac:dyDescent="0.3">
      <c r="A1452" t="s">
        <v>17</v>
      </c>
      <c r="B1452" t="s">
        <v>796</v>
      </c>
      <c r="C1452" t="s">
        <v>42</v>
      </c>
      <c r="D1452">
        <v>2018</v>
      </c>
      <c r="E1452" t="s">
        <v>138</v>
      </c>
      <c r="F1452" t="s">
        <v>14</v>
      </c>
      <c r="G1452" t="s">
        <v>26</v>
      </c>
      <c r="H1452" t="s">
        <v>40</v>
      </c>
      <c r="I1452">
        <v>4.5002623999999998E-2</v>
      </c>
      <c r="K1452">
        <v>196.50839999999999</v>
      </c>
      <c r="L1452">
        <v>4.3</v>
      </c>
    </row>
    <row r="1453" spans="1:12" hidden="1" x14ac:dyDescent="0.3">
      <c r="A1453" t="s">
        <v>17</v>
      </c>
      <c r="B1453" t="s">
        <v>242</v>
      </c>
      <c r="C1453" t="s">
        <v>42</v>
      </c>
      <c r="D1453">
        <v>2018</v>
      </c>
      <c r="E1453" t="s">
        <v>138</v>
      </c>
      <c r="F1453" t="s">
        <v>14</v>
      </c>
      <c r="G1453" t="s">
        <v>26</v>
      </c>
      <c r="H1453" t="s">
        <v>40</v>
      </c>
      <c r="I1453">
        <v>4.7098174999999999E-2</v>
      </c>
      <c r="K1453">
        <v>75.535399999999996</v>
      </c>
      <c r="L1453">
        <v>4.3</v>
      </c>
    </row>
    <row r="1454" spans="1:12" hidden="1" x14ac:dyDescent="0.3">
      <c r="A1454" t="s">
        <v>17</v>
      </c>
      <c r="B1454" t="s">
        <v>1023</v>
      </c>
      <c r="C1454" t="s">
        <v>42</v>
      </c>
      <c r="D1454">
        <v>2018</v>
      </c>
      <c r="E1454" t="s">
        <v>138</v>
      </c>
      <c r="F1454" t="s">
        <v>14</v>
      </c>
      <c r="G1454" t="s">
        <v>26</v>
      </c>
      <c r="H1454" t="s">
        <v>40</v>
      </c>
      <c r="I1454">
        <v>0.13027716</v>
      </c>
      <c r="K1454">
        <v>228.001</v>
      </c>
      <c r="L1454">
        <v>4.3</v>
      </c>
    </row>
    <row r="1455" spans="1:12" hidden="1" x14ac:dyDescent="0.3">
      <c r="A1455" t="s">
        <v>17</v>
      </c>
      <c r="B1455" t="s">
        <v>1024</v>
      </c>
      <c r="C1455" t="s">
        <v>54</v>
      </c>
      <c r="D1455">
        <v>2018</v>
      </c>
      <c r="E1455" t="s">
        <v>138</v>
      </c>
      <c r="F1455" t="s">
        <v>14</v>
      </c>
      <c r="G1455" t="s">
        <v>26</v>
      </c>
      <c r="H1455" t="s">
        <v>40</v>
      </c>
      <c r="I1455">
        <v>8.1651443000000004E-2</v>
      </c>
      <c r="K1455">
        <v>152.56819999999999</v>
      </c>
      <c r="L1455">
        <v>4.3</v>
      </c>
    </row>
    <row r="1456" spans="1:12" hidden="1" x14ac:dyDescent="0.3">
      <c r="A1456" t="s">
        <v>17</v>
      </c>
      <c r="B1456" t="s">
        <v>467</v>
      </c>
      <c r="C1456" t="s">
        <v>64</v>
      </c>
      <c r="D1456">
        <v>2018</v>
      </c>
      <c r="E1456" t="s">
        <v>138</v>
      </c>
      <c r="F1456" t="s">
        <v>14</v>
      </c>
      <c r="G1456" t="s">
        <v>26</v>
      </c>
      <c r="H1456" t="s">
        <v>40</v>
      </c>
      <c r="I1456">
        <v>6.9968018000000007E-2</v>
      </c>
      <c r="K1456">
        <v>83.990799999999993</v>
      </c>
      <c r="L1456">
        <v>4.3</v>
      </c>
    </row>
    <row r="1457" spans="1:12" hidden="1" x14ac:dyDescent="0.3">
      <c r="A1457" t="s">
        <v>17</v>
      </c>
      <c r="B1457" t="s">
        <v>832</v>
      </c>
      <c r="C1457" t="s">
        <v>64</v>
      </c>
      <c r="D1457">
        <v>2018</v>
      </c>
      <c r="E1457" t="s">
        <v>138</v>
      </c>
      <c r="F1457" t="s">
        <v>14</v>
      </c>
      <c r="G1457" t="s">
        <v>26</v>
      </c>
      <c r="H1457" t="s">
        <v>40</v>
      </c>
      <c r="I1457">
        <v>5.3413905999999997E-2</v>
      </c>
      <c r="K1457">
        <v>181.76599999999999</v>
      </c>
      <c r="L1457">
        <v>4.3</v>
      </c>
    </row>
    <row r="1458" spans="1:12" hidden="1" x14ac:dyDescent="0.3">
      <c r="A1458" t="s">
        <v>17</v>
      </c>
      <c r="B1458" t="s">
        <v>1025</v>
      </c>
      <c r="C1458" t="s">
        <v>48</v>
      </c>
      <c r="D1458">
        <v>2018</v>
      </c>
      <c r="E1458" t="s">
        <v>138</v>
      </c>
      <c r="F1458" t="s">
        <v>14</v>
      </c>
      <c r="G1458" t="s">
        <v>26</v>
      </c>
      <c r="H1458" t="s">
        <v>40</v>
      </c>
      <c r="I1458">
        <v>0.24026824799999999</v>
      </c>
      <c r="K1458">
        <v>156.46299999999999</v>
      </c>
      <c r="L1458">
        <v>4.3</v>
      </c>
    </row>
    <row r="1459" spans="1:12" hidden="1" x14ac:dyDescent="0.3">
      <c r="A1459" t="s">
        <v>17</v>
      </c>
      <c r="B1459" t="s">
        <v>541</v>
      </c>
      <c r="C1459" t="s">
        <v>32</v>
      </c>
      <c r="D1459">
        <v>2018</v>
      </c>
      <c r="E1459" t="s">
        <v>138</v>
      </c>
      <c r="F1459" t="s">
        <v>14</v>
      </c>
      <c r="G1459" t="s">
        <v>26</v>
      </c>
      <c r="H1459" t="s">
        <v>40</v>
      </c>
      <c r="I1459">
        <v>0.30654284799999998</v>
      </c>
      <c r="K1459">
        <v>147.31020000000001</v>
      </c>
      <c r="L1459">
        <v>4.3</v>
      </c>
    </row>
    <row r="1460" spans="1:12" hidden="1" x14ac:dyDescent="0.3">
      <c r="A1460" t="s">
        <v>17</v>
      </c>
      <c r="B1460" t="s">
        <v>550</v>
      </c>
      <c r="C1460" t="s">
        <v>32</v>
      </c>
      <c r="D1460">
        <v>2018</v>
      </c>
      <c r="E1460" t="s">
        <v>138</v>
      </c>
      <c r="F1460" t="s">
        <v>14</v>
      </c>
      <c r="G1460" t="s">
        <v>26</v>
      </c>
      <c r="H1460" t="s">
        <v>40</v>
      </c>
      <c r="I1460">
        <v>4.7377447000000003E-2</v>
      </c>
      <c r="K1460">
        <v>150.66820000000001</v>
      </c>
      <c r="L1460">
        <v>4.3</v>
      </c>
    </row>
    <row r="1461" spans="1:12" hidden="1" x14ac:dyDescent="0.3">
      <c r="A1461" t="s">
        <v>10</v>
      </c>
      <c r="B1461" t="s">
        <v>421</v>
      </c>
      <c r="C1461" t="s">
        <v>95</v>
      </c>
      <c r="D1461">
        <v>2018</v>
      </c>
      <c r="E1461" t="s">
        <v>138</v>
      </c>
      <c r="F1461" t="s">
        <v>14</v>
      </c>
      <c r="G1461" t="s">
        <v>26</v>
      </c>
      <c r="H1461" t="s">
        <v>40</v>
      </c>
      <c r="I1461">
        <v>0.24540738600000001</v>
      </c>
      <c r="K1461">
        <v>92.811999999999998</v>
      </c>
      <c r="L1461">
        <v>4.3</v>
      </c>
    </row>
    <row r="1462" spans="1:12" hidden="1" x14ac:dyDescent="0.3">
      <c r="A1462" t="s">
        <v>10</v>
      </c>
      <c r="B1462" t="s">
        <v>937</v>
      </c>
      <c r="C1462" t="s">
        <v>74</v>
      </c>
      <c r="D1462">
        <v>2018</v>
      </c>
      <c r="E1462" t="s">
        <v>138</v>
      </c>
      <c r="F1462" t="s">
        <v>14</v>
      </c>
      <c r="G1462" t="s">
        <v>26</v>
      </c>
      <c r="H1462" t="s">
        <v>40</v>
      </c>
      <c r="I1462">
        <v>0.107110465</v>
      </c>
      <c r="K1462">
        <v>55.558799999999998</v>
      </c>
      <c r="L1462">
        <v>4.3</v>
      </c>
    </row>
    <row r="1463" spans="1:12" hidden="1" x14ac:dyDescent="0.3">
      <c r="A1463" t="s">
        <v>10</v>
      </c>
      <c r="B1463" t="s">
        <v>701</v>
      </c>
      <c r="C1463" t="s">
        <v>67</v>
      </c>
      <c r="D1463">
        <v>2018</v>
      </c>
      <c r="E1463" t="s">
        <v>138</v>
      </c>
      <c r="F1463" t="s">
        <v>14</v>
      </c>
      <c r="G1463" t="s">
        <v>26</v>
      </c>
      <c r="H1463" t="s">
        <v>40</v>
      </c>
      <c r="I1463">
        <v>0</v>
      </c>
      <c r="K1463">
        <v>55.9298</v>
      </c>
      <c r="L1463">
        <v>4.3</v>
      </c>
    </row>
    <row r="1464" spans="1:12" hidden="1" x14ac:dyDescent="0.3">
      <c r="A1464" t="s">
        <v>10</v>
      </c>
      <c r="B1464" t="s">
        <v>190</v>
      </c>
      <c r="C1464" t="s">
        <v>24</v>
      </c>
      <c r="D1464">
        <v>2018</v>
      </c>
      <c r="E1464" t="s">
        <v>138</v>
      </c>
      <c r="F1464" t="s">
        <v>14</v>
      </c>
      <c r="G1464" t="s">
        <v>26</v>
      </c>
      <c r="H1464" t="s">
        <v>40</v>
      </c>
      <c r="I1464">
        <v>7.2786429999999999E-2</v>
      </c>
      <c r="K1464">
        <v>49.437600000000003</v>
      </c>
      <c r="L1464">
        <v>4.3</v>
      </c>
    </row>
    <row r="1465" spans="1:12" hidden="1" x14ac:dyDescent="0.3">
      <c r="A1465" t="s">
        <v>10</v>
      </c>
      <c r="B1465" t="s">
        <v>678</v>
      </c>
      <c r="C1465" t="s">
        <v>12</v>
      </c>
      <c r="D1465">
        <v>2018</v>
      </c>
      <c r="E1465" t="s">
        <v>138</v>
      </c>
      <c r="F1465" t="s">
        <v>14</v>
      </c>
      <c r="G1465" t="s">
        <v>26</v>
      </c>
      <c r="H1465" t="s">
        <v>40</v>
      </c>
      <c r="I1465">
        <v>8.7692636000000004E-2</v>
      </c>
      <c r="K1465">
        <v>162.55260000000001</v>
      </c>
      <c r="L1465">
        <v>4.3</v>
      </c>
    </row>
    <row r="1466" spans="1:12" hidden="1" x14ac:dyDescent="0.3">
      <c r="A1466" t="s">
        <v>10</v>
      </c>
      <c r="B1466" t="s">
        <v>924</v>
      </c>
      <c r="C1466" t="s">
        <v>12</v>
      </c>
      <c r="D1466">
        <v>2018</v>
      </c>
      <c r="E1466" t="s">
        <v>138</v>
      </c>
      <c r="F1466" t="s">
        <v>14</v>
      </c>
      <c r="G1466" t="s">
        <v>26</v>
      </c>
      <c r="H1466" t="s">
        <v>40</v>
      </c>
      <c r="I1466">
        <v>8.6905536000000005E-2</v>
      </c>
      <c r="K1466">
        <v>78.864400000000003</v>
      </c>
      <c r="L1466">
        <v>4.3</v>
      </c>
    </row>
    <row r="1467" spans="1:12" hidden="1" x14ac:dyDescent="0.3">
      <c r="A1467" t="s">
        <v>10</v>
      </c>
      <c r="B1467" t="s">
        <v>1026</v>
      </c>
      <c r="C1467" t="s">
        <v>12</v>
      </c>
      <c r="D1467">
        <v>2018</v>
      </c>
      <c r="E1467" t="s">
        <v>138</v>
      </c>
      <c r="F1467" t="s">
        <v>14</v>
      </c>
      <c r="G1467" t="s">
        <v>26</v>
      </c>
      <c r="H1467" t="s">
        <v>40</v>
      </c>
      <c r="I1467">
        <v>0.28952283299999998</v>
      </c>
      <c r="K1467">
        <v>172.07640000000001</v>
      </c>
      <c r="L1467">
        <v>4.3</v>
      </c>
    </row>
    <row r="1468" spans="1:12" hidden="1" x14ac:dyDescent="0.3">
      <c r="A1468" t="s">
        <v>10</v>
      </c>
      <c r="B1468" t="s">
        <v>1027</v>
      </c>
      <c r="C1468" t="s">
        <v>12</v>
      </c>
      <c r="D1468">
        <v>2018</v>
      </c>
      <c r="E1468" t="s">
        <v>138</v>
      </c>
      <c r="F1468" t="s">
        <v>14</v>
      </c>
      <c r="G1468" t="s">
        <v>26</v>
      </c>
      <c r="H1468" t="s">
        <v>40</v>
      </c>
      <c r="I1468">
        <v>8.1605462000000004E-2</v>
      </c>
      <c r="K1468">
        <v>122.33880000000001</v>
      </c>
      <c r="L1468">
        <v>4.3</v>
      </c>
    </row>
    <row r="1469" spans="1:12" hidden="1" x14ac:dyDescent="0.3">
      <c r="A1469" t="s">
        <v>10</v>
      </c>
      <c r="B1469" t="s">
        <v>1028</v>
      </c>
      <c r="C1469" t="s">
        <v>12</v>
      </c>
      <c r="D1469">
        <v>2018</v>
      </c>
      <c r="E1469" t="s">
        <v>138</v>
      </c>
      <c r="F1469" t="s">
        <v>14</v>
      </c>
      <c r="G1469" t="s">
        <v>26</v>
      </c>
      <c r="H1469" t="s">
        <v>40</v>
      </c>
      <c r="I1469">
        <v>0.12966857800000001</v>
      </c>
      <c r="K1469">
        <v>206.8638</v>
      </c>
      <c r="L1469">
        <v>4.3</v>
      </c>
    </row>
    <row r="1470" spans="1:12" hidden="1" x14ac:dyDescent="0.3">
      <c r="A1470" t="s">
        <v>10</v>
      </c>
      <c r="B1470" t="s">
        <v>1029</v>
      </c>
      <c r="C1470" t="s">
        <v>54</v>
      </c>
      <c r="D1470">
        <v>2018</v>
      </c>
      <c r="E1470" t="s">
        <v>138</v>
      </c>
      <c r="F1470" t="s">
        <v>14</v>
      </c>
      <c r="G1470" t="s">
        <v>26</v>
      </c>
      <c r="H1470" t="s">
        <v>40</v>
      </c>
      <c r="I1470">
        <v>0.10697116700000001</v>
      </c>
      <c r="K1470">
        <v>44.7744</v>
      </c>
      <c r="L1470">
        <v>4.3</v>
      </c>
    </row>
    <row r="1471" spans="1:12" hidden="1" x14ac:dyDescent="0.3">
      <c r="A1471" t="s">
        <v>10</v>
      </c>
      <c r="B1471" t="s">
        <v>810</v>
      </c>
      <c r="C1471" t="s">
        <v>48</v>
      </c>
      <c r="D1471">
        <v>2018</v>
      </c>
      <c r="E1471" t="s">
        <v>138</v>
      </c>
      <c r="F1471" t="s">
        <v>14</v>
      </c>
      <c r="G1471" t="s">
        <v>26</v>
      </c>
      <c r="H1471" t="s">
        <v>40</v>
      </c>
      <c r="I1471">
        <v>7.8758649E-2</v>
      </c>
      <c r="K1471">
        <v>103.0016</v>
      </c>
      <c r="L1471">
        <v>4.3</v>
      </c>
    </row>
    <row r="1472" spans="1:12" hidden="1" x14ac:dyDescent="0.3">
      <c r="A1472" t="s">
        <v>10</v>
      </c>
      <c r="B1472" t="s">
        <v>1030</v>
      </c>
      <c r="C1472" t="s">
        <v>48</v>
      </c>
      <c r="D1472">
        <v>2018</v>
      </c>
      <c r="E1472" t="s">
        <v>138</v>
      </c>
      <c r="F1472" t="s">
        <v>14</v>
      </c>
      <c r="G1472" t="s">
        <v>26</v>
      </c>
      <c r="H1472" t="s">
        <v>40</v>
      </c>
      <c r="I1472">
        <v>0.22417463000000001</v>
      </c>
      <c r="K1472">
        <v>168.88159999999999</v>
      </c>
      <c r="L1472">
        <v>4.3</v>
      </c>
    </row>
    <row r="1473" spans="1:12" hidden="1" x14ac:dyDescent="0.3">
      <c r="A1473" t="s">
        <v>10</v>
      </c>
      <c r="B1473" t="s">
        <v>1031</v>
      </c>
      <c r="C1473" t="s">
        <v>48</v>
      </c>
      <c r="D1473">
        <v>2018</v>
      </c>
      <c r="E1473" t="s">
        <v>138</v>
      </c>
      <c r="F1473" t="s">
        <v>14</v>
      </c>
      <c r="G1473" t="s">
        <v>26</v>
      </c>
      <c r="H1473" t="s">
        <v>40</v>
      </c>
      <c r="I1473">
        <v>7.3462632E-2</v>
      </c>
      <c r="K1473">
        <v>52.363999999999997</v>
      </c>
      <c r="L1473">
        <v>4.3</v>
      </c>
    </row>
    <row r="1474" spans="1:12" hidden="1" x14ac:dyDescent="0.3">
      <c r="A1474" t="s">
        <v>10</v>
      </c>
      <c r="B1474" t="s">
        <v>276</v>
      </c>
      <c r="C1474" t="s">
        <v>48</v>
      </c>
      <c r="D1474">
        <v>2018</v>
      </c>
      <c r="E1474" t="s">
        <v>138</v>
      </c>
      <c r="F1474" t="s">
        <v>14</v>
      </c>
      <c r="G1474" t="s">
        <v>26</v>
      </c>
      <c r="H1474" t="s">
        <v>40</v>
      </c>
      <c r="I1474">
        <v>0.11679368399999999</v>
      </c>
      <c r="K1474">
        <v>41.011200000000002</v>
      </c>
      <c r="L1474">
        <v>4.3</v>
      </c>
    </row>
    <row r="1475" spans="1:12" hidden="1"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hidden="1" x14ac:dyDescent="0.3">
      <c r="A1476" t="s">
        <v>17</v>
      </c>
      <c r="B1476" t="s">
        <v>1032</v>
      </c>
      <c r="C1476" t="s">
        <v>42</v>
      </c>
      <c r="D1476">
        <v>2016</v>
      </c>
      <c r="E1476" t="s">
        <v>25</v>
      </c>
      <c r="F1476" t="s">
        <v>14</v>
      </c>
      <c r="G1476" t="s">
        <v>26</v>
      </c>
      <c r="H1476" t="s">
        <v>16</v>
      </c>
      <c r="I1476">
        <v>2.5953257E-2</v>
      </c>
      <c r="J1476">
        <v>20.25</v>
      </c>
      <c r="K1476">
        <v>179.5976</v>
      </c>
      <c r="L1476">
        <v>4.3</v>
      </c>
    </row>
    <row r="1477" spans="1:12" hidden="1"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hidden="1"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hidden="1"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hidden="1" x14ac:dyDescent="0.3">
      <c r="A1480" t="s">
        <v>17</v>
      </c>
      <c r="B1480" t="s">
        <v>367</v>
      </c>
      <c r="C1480" t="s">
        <v>57</v>
      </c>
      <c r="D1480">
        <v>2016</v>
      </c>
      <c r="E1480" t="s">
        <v>25</v>
      </c>
      <c r="F1480" t="s">
        <v>14</v>
      </c>
      <c r="G1480" t="s">
        <v>26</v>
      </c>
      <c r="H1480" t="s">
        <v>16</v>
      </c>
      <c r="I1480">
        <v>0</v>
      </c>
      <c r="J1480">
        <v>12.15</v>
      </c>
      <c r="K1480">
        <v>164.7184</v>
      </c>
      <c r="L1480">
        <v>4.3</v>
      </c>
    </row>
    <row r="1481" spans="1:12" hidden="1"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hidden="1" x14ac:dyDescent="0.3">
      <c r="A1482" t="s">
        <v>17</v>
      </c>
      <c r="B1482" t="s">
        <v>96</v>
      </c>
      <c r="C1482" t="s">
        <v>28</v>
      </c>
      <c r="D1482">
        <v>2016</v>
      </c>
      <c r="E1482" t="s">
        <v>25</v>
      </c>
      <c r="F1482" t="s">
        <v>14</v>
      </c>
      <c r="G1482" t="s">
        <v>26</v>
      </c>
      <c r="H1482" t="s">
        <v>16</v>
      </c>
      <c r="I1482">
        <v>2.5827198999999999E-2</v>
      </c>
      <c r="J1482">
        <v>10</v>
      </c>
      <c r="K1482">
        <v>263.2226</v>
      </c>
      <c r="L1482">
        <v>4.3</v>
      </c>
    </row>
    <row r="1483" spans="1:12" hidden="1"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hidden="1"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hidden="1"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hidden="1"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hidden="1"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hidden="1"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hidden="1"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hidden="1"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hidden="1"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hidden="1"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hidden="1"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hidden="1"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hidden="1"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hidden="1"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hidden="1"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hidden="1"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hidden="1"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hidden="1" x14ac:dyDescent="0.3">
      <c r="A1500" t="s">
        <v>17</v>
      </c>
      <c r="B1500" t="s">
        <v>687</v>
      </c>
      <c r="C1500" t="s">
        <v>42</v>
      </c>
      <c r="D1500">
        <v>2016</v>
      </c>
      <c r="E1500" t="s">
        <v>25</v>
      </c>
      <c r="F1500" t="s">
        <v>14</v>
      </c>
      <c r="G1500" t="s">
        <v>26</v>
      </c>
      <c r="H1500" t="s">
        <v>16</v>
      </c>
      <c r="I1500">
        <v>0</v>
      </c>
      <c r="J1500">
        <v>11.1</v>
      </c>
      <c r="K1500">
        <v>119.11239999999999</v>
      </c>
      <c r="L1500">
        <v>4.3</v>
      </c>
    </row>
    <row r="1501" spans="1:12" hidden="1"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hidden="1"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hidden="1"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hidden="1" x14ac:dyDescent="0.3">
      <c r="A1504" t="s">
        <v>17</v>
      </c>
      <c r="B1504" t="s">
        <v>382</v>
      </c>
      <c r="C1504" t="s">
        <v>42</v>
      </c>
      <c r="D1504">
        <v>2016</v>
      </c>
      <c r="E1504" t="s">
        <v>25</v>
      </c>
      <c r="F1504" t="s">
        <v>14</v>
      </c>
      <c r="G1504" t="s">
        <v>26</v>
      </c>
      <c r="H1504" t="s">
        <v>16</v>
      </c>
      <c r="I1504">
        <v>1.4222617E-2</v>
      </c>
      <c r="J1504">
        <v>20.25</v>
      </c>
      <c r="K1504">
        <v>148.9418</v>
      </c>
      <c r="L1504">
        <v>4.3</v>
      </c>
    </row>
    <row r="1505" spans="1:12" hidden="1"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hidden="1" x14ac:dyDescent="0.3">
      <c r="A1506" t="s">
        <v>17</v>
      </c>
      <c r="B1506" t="s">
        <v>629</v>
      </c>
      <c r="C1506" t="s">
        <v>64</v>
      </c>
      <c r="D1506">
        <v>2016</v>
      </c>
      <c r="E1506" t="s">
        <v>25</v>
      </c>
      <c r="F1506" t="s">
        <v>14</v>
      </c>
      <c r="G1506" t="s">
        <v>26</v>
      </c>
      <c r="H1506" t="s">
        <v>16</v>
      </c>
      <c r="I1506">
        <v>0</v>
      </c>
      <c r="J1506">
        <v>12.15</v>
      </c>
      <c r="K1506">
        <v>254.904</v>
      </c>
      <c r="L1506">
        <v>4.3</v>
      </c>
    </row>
    <row r="1507" spans="1:12" hidden="1"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hidden="1"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hidden="1"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hidden="1"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hidden="1"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hidden="1"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hidden="1"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hidden="1"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hidden="1"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hidden="1" x14ac:dyDescent="0.3">
      <c r="A1516" t="s">
        <v>10</v>
      </c>
      <c r="B1516" t="s">
        <v>263</v>
      </c>
      <c r="C1516" t="s">
        <v>95</v>
      </c>
      <c r="D1516">
        <v>2016</v>
      </c>
      <c r="E1516" t="s">
        <v>25</v>
      </c>
      <c r="F1516" t="s">
        <v>14</v>
      </c>
      <c r="G1516" t="s">
        <v>26</v>
      </c>
      <c r="H1516" t="s">
        <v>16</v>
      </c>
      <c r="I1516">
        <v>4.4023212999999999E-2</v>
      </c>
      <c r="J1516">
        <v>7.52</v>
      </c>
      <c r="K1516">
        <v>183.095</v>
      </c>
      <c r="L1516">
        <v>4.3</v>
      </c>
    </row>
    <row r="1517" spans="1:12" hidden="1"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hidden="1"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hidden="1"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hidden="1"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hidden="1"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hidden="1"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hidden="1" x14ac:dyDescent="0.3">
      <c r="A1523" t="s">
        <v>10</v>
      </c>
      <c r="B1523" t="s">
        <v>776</v>
      </c>
      <c r="C1523" t="s">
        <v>57</v>
      </c>
      <c r="D1523">
        <v>2016</v>
      </c>
      <c r="E1523" t="s">
        <v>25</v>
      </c>
      <c r="F1523" t="s">
        <v>14</v>
      </c>
      <c r="G1523" t="s">
        <v>26</v>
      </c>
      <c r="H1523" t="s">
        <v>16</v>
      </c>
      <c r="I1523">
        <v>5.6465714E-2</v>
      </c>
      <c r="J1523">
        <v>20.85</v>
      </c>
      <c r="K1523">
        <v>103.6648</v>
      </c>
      <c r="L1523">
        <v>4.3</v>
      </c>
    </row>
    <row r="1524" spans="1:12" hidden="1"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hidden="1"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hidden="1" x14ac:dyDescent="0.3">
      <c r="A1526" t="s">
        <v>10</v>
      </c>
      <c r="B1526" t="s">
        <v>1050</v>
      </c>
      <c r="C1526" t="s">
        <v>28</v>
      </c>
      <c r="D1526">
        <v>2016</v>
      </c>
      <c r="E1526" t="s">
        <v>25</v>
      </c>
      <c r="F1526" t="s">
        <v>14</v>
      </c>
      <c r="G1526" t="s">
        <v>26</v>
      </c>
      <c r="H1526" t="s">
        <v>16</v>
      </c>
      <c r="I1526">
        <v>2.6568874999999999E-2</v>
      </c>
      <c r="J1526">
        <v>17</v>
      </c>
      <c r="K1526">
        <v>142.047</v>
      </c>
      <c r="L1526">
        <v>4.3</v>
      </c>
    </row>
    <row r="1527" spans="1:12" hidden="1"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hidden="1"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hidden="1"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hidden="1" x14ac:dyDescent="0.3">
      <c r="A1530" t="s">
        <v>10</v>
      </c>
      <c r="B1530" t="s">
        <v>1053</v>
      </c>
      <c r="C1530" t="s">
        <v>12</v>
      </c>
      <c r="D1530">
        <v>2016</v>
      </c>
      <c r="E1530" t="s">
        <v>25</v>
      </c>
      <c r="F1530" t="s">
        <v>14</v>
      </c>
      <c r="G1530" t="s">
        <v>26</v>
      </c>
      <c r="H1530" t="s">
        <v>16</v>
      </c>
      <c r="I1530">
        <v>0</v>
      </c>
      <c r="J1530">
        <v>6.78</v>
      </c>
      <c r="K1530">
        <v>227.46940000000001</v>
      </c>
      <c r="L1530">
        <v>4.3</v>
      </c>
    </row>
    <row r="1531" spans="1:12" hidden="1"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hidden="1"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hidden="1"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hidden="1"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hidden="1"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hidden="1"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hidden="1"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hidden="1"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hidden="1"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hidden="1"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hidden="1"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hidden="1"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hidden="1"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hidden="1"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hidden="1"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hidden="1"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hidden="1"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hidden="1"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hidden="1"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hidden="1"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hidden="1" x14ac:dyDescent="0.3">
      <c r="A1552" t="s">
        <v>17</v>
      </c>
      <c r="B1552" t="s">
        <v>634</v>
      </c>
      <c r="C1552" t="s">
        <v>67</v>
      </c>
      <c r="D1552">
        <v>2015</v>
      </c>
      <c r="E1552" t="s">
        <v>33</v>
      </c>
      <c r="F1552" t="s">
        <v>34</v>
      </c>
      <c r="G1552" t="s">
        <v>15</v>
      </c>
      <c r="H1552" t="s">
        <v>16</v>
      </c>
      <c r="I1552">
        <v>2.2110425E-2</v>
      </c>
      <c r="J1552">
        <v>16.7</v>
      </c>
      <c r="K1552">
        <v>110.8886</v>
      </c>
      <c r="L1552">
        <v>4.3</v>
      </c>
    </row>
    <row r="1553" spans="1:12" hidden="1"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hidden="1"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hidden="1"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hidden="1"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hidden="1"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hidden="1"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hidden="1"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hidden="1"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hidden="1"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hidden="1"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hidden="1"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hidden="1"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hidden="1"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hidden="1"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hidden="1"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hidden="1"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hidden="1"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hidden="1" x14ac:dyDescent="0.3">
      <c r="A1570" t="s">
        <v>17</v>
      </c>
      <c r="B1570" t="s">
        <v>245</v>
      </c>
      <c r="C1570" t="s">
        <v>64</v>
      </c>
      <c r="D1570">
        <v>2015</v>
      </c>
      <c r="E1570" t="s">
        <v>33</v>
      </c>
      <c r="F1570" t="s">
        <v>34</v>
      </c>
      <c r="G1570" t="s">
        <v>26</v>
      </c>
      <c r="H1570" t="s">
        <v>16</v>
      </c>
      <c r="I1570">
        <v>0.111527348</v>
      </c>
      <c r="J1570">
        <v>17.75</v>
      </c>
      <c r="K1570">
        <v>110.2912</v>
      </c>
      <c r="L1570">
        <v>4.3</v>
      </c>
    </row>
    <row r="1571" spans="1:12" hidden="1"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hidden="1"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hidden="1"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hidden="1"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hidden="1"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hidden="1" x14ac:dyDescent="0.3">
      <c r="A1576" t="s">
        <v>17</v>
      </c>
      <c r="B1576" t="s">
        <v>623</v>
      </c>
      <c r="C1576" t="s">
        <v>48</v>
      </c>
      <c r="D1576">
        <v>2015</v>
      </c>
      <c r="E1576" t="s">
        <v>33</v>
      </c>
      <c r="F1576" t="s">
        <v>34</v>
      </c>
      <c r="G1576" t="s">
        <v>26</v>
      </c>
      <c r="H1576" t="s">
        <v>16</v>
      </c>
      <c r="I1576">
        <v>0.12834990900000001</v>
      </c>
      <c r="J1576">
        <v>19</v>
      </c>
      <c r="K1576">
        <v>106.5622</v>
      </c>
      <c r="L1576">
        <v>4.3</v>
      </c>
    </row>
    <row r="1577" spans="1:12" hidden="1"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hidden="1" x14ac:dyDescent="0.3">
      <c r="A1578" t="s">
        <v>17</v>
      </c>
      <c r="B1578" t="s">
        <v>1058</v>
      </c>
      <c r="C1578" t="s">
        <v>32</v>
      </c>
      <c r="D1578">
        <v>2015</v>
      </c>
      <c r="E1578" t="s">
        <v>33</v>
      </c>
      <c r="F1578" t="s">
        <v>34</v>
      </c>
      <c r="G1578" t="s">
        <v>26</v>
      </c>
      <c r="H1578" t="s">
        <v>16</v>
      </c>
      <c r="I1578">
        <v>4.1971264000000001E-2</v>
      </c>
      <c r="J1578">
        <v>9.5</v>
      </c>
      <c r="K1578">
        <v>33.39</v>
      </c>
      <c r="L1578">
        <v>4.3</v>
      </c>
    </row>
    <row r="1579" spans="1:12" hidden="1"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hidden="1"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hidden="1"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hidden="1" x14ac:dyDescent="0.3">
      <c r="A1582" t="s">
        <v>17</v>
      </c>
      <c r="B1582" t="s">
        <v>875</v>
      </c>
      <c r="C1582" t="s">
        <v>28</v>
      </c>
      <c r="D1582">
        <v>2020</v>
      </c>
      <c r="E1582" t="s">
        <v>37</v>
      </c>
      <c r="F1582" t="s">
        <v>34</v>
      </c>
      <c r="G1582" t="s">
        <v>26</v>
      </c>
      <c r="H1582" t="s">
        <v>16</v>
      </c>
      <c r="I1582">
        <v>6.3385859000000003E-2</v>
      </c>
      <c r="J1582">
        <v>16.2</v>
      </c>
      <c r="K1582">
        <v>98.17</v>
      </c>
      <c r="L1582">
        <v>4.3</v>
      </c>
    </row>
    <row r="1583" spans="1:12" hidden="1"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hidden="1"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hidden="1"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hidden="1"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hidden="1"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hidden="1" x14ac:dyDescent="0.3">
      <c r="A1588" t="s">
        <v>17</v>
      </c>
      <c r="B1588" t="s">
        <v>1080</v>
      </c>
      <c r="C1588" t="s">
        <v>12</v>
      </c>
      <c r="D1588">
        <v>2020</v>
      </c>
      <c r="E1588" t="s">
        <v>37</v>
      </c>
      <c r="F1588" t="s">
        <v>34</v>
      </c>
      <c r="G1588" t="s">
        <v>26</v>
      </c>
      <c r="H1588" t="s">
        <v>16</v>
      </c>
      <c r="I1588">
        <v>0.128760294</v>
      </c>
      <c r="J1588">
        <v>8.1</v>
      </c>
      <c r="K1588">
        <v>213.7902</v>
      </c>
      <c r="L1588">
        <v>4.3</v>
      </c>
    </row>
    <row r="1589" spans="1:12" hidden="1"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hidden="1"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hidden="1"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hidden="1"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hidden="1"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hidden="1"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hidden="1"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hidden="1"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hidden="1"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hidden="1" x14ac:dyDescent="0.3">
      <c r="A1598" t="s">
        <v>17</v>
      </c>
      <c r="B1598" t="s">
        <v>414</v>
      </c>
      <c r="C1598" t="s">
        <v>42</v>
      </c>
      <c r="D1598">
        <v>2020</v>
      </c>
      <c r="E1598" t="s">
        <v>37</v>
      </c>
      <c r="F1598" t="s">
        <v>34</v>
      </c>
      <c r="G1598" t="s">
        <v>26</v>
      </c>
      <c r="H1598" t="s">
        <v>16</v>
      </c>
      <c r="I1598">
        <v>1.9616991E-2</v>
      </c>
      <c r="J1598">
        <v>9</v>
      </c>
      <c r="K1598">
        <v>169.6474</v>
      </c>
      <c r="L1598">
        <v>4.3</v>
      </c>
    </row>
    <row r="1599" spans="1:12" hidden="1" x14ac:dyDescent="0.3">
      <c r="A1599" t="s">
        <v>17</v>
      </c>
      <c r="B1599" t="s">
        <v>93</v>
      </c>
      <c r="C1599" t="s">
        <v>42</v>
      </c>
      <c r="D1599">
        <v>2020</v>
      </c>
      <c r="E1599" t="s">
        <v>37</v>
      </c>
      <c r="F1599" t="s">
        <v>34</v>
      </c>
      <c r="G1599" t="s">
        <v>26</v>
      </c>
      <c r="H1599" t="s">
        <v>16</v>
      </c>
      <c r="I1599">
        <v>1.1351778E-2</v>
      </c>
      <c r="J1599">
        <v>10.5</v>
      </c>
      <c r="K1599">
        <v>236.5248</v>
      </c>
      <c r="L1599">
        <v>4.3</v>
      </c>
    </row>
    <row r="1600" spans="1:12" hidden="1"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hidden="1"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hidden="1"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hidden="1"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hidden="1"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hidden="1"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hidden="1"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hidden="1"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hidden="1"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hidden="1"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hidden="1"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hidden="1"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hidden="1"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hidden="1"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hidden="1"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hidden="1"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hidden="1" x14ac:dyDescent="0.3">
      <c r="A1616" t="s">
        <v>10</v>
      </c>
      <c r="B1616" t="s">
        <v>456</v>
      </c>
      <c r="C1616" t="s">
        <v>67</v>
      </c>
      <c r="D1616">
        <v>2015</v>
      </c>
      <c r="E1616" t="s">
        <v>33</v>
      </c>
      <c r="F1616" t="s">
        <v>34</v>
      </c>
      <c r="G1616" t="s">
        <v>30</v>
      </c>
      <c r="H1616" t="s">
        <v>16</v>
      </c>
      <c r="I1616">
        <v>0</v>
      </c>
      <c r="J1616">
        <v>4.8049999999999997</v>
      </c>
      <c r="K1616">
        <v>123.9704</v>
      </c>
      <c r="L1616">
        <v>4.3</v>
      </c>
    </row>
    <row r="1617" spans="1:12" hidden="1"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hidden="1"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hidden="1"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hidden="1" x14ac:dyDescent="0.3">
      <c r="A1620" t="s">
        <v>10</v>
      </c>
      <c r="B1620" t="s">
        <v>1091</v>
      </c>
      <c r="C1620" t="s">
        <v>24</v>
      </c>
      <c r="D1620">
        <v>2015</v>
      </c>
      <c r="E1620" t="s">
        <v>33</v>
      </c>
      <c r="F1620" t="s">
        <v>34</v>
      </c>
      <c r="G1620" t="s">
        <v>30</v>
      </c>
      <c r="H1620" t="s">
        <v>16</v>
      </c>
      <c r="I1620">
        <v>0</v>
      </c>
      <c r="J1620">
        <v>19.25</v>
      </c>
      <c r="K1620">
        <v>82.590800000000002</v>
      </c>
      <c r="L1620">
        <v>4.3</v>
      </c>
    </row>
    <row r="1621" spans="1:12" hidden="1"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hidden="1"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hidden="1"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hidden="1"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hidden="1"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hidden="1"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hidden="1"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hidden="1"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hidden="1"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hidden="1"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hidden="1" x14ac:dyDescent="0.3">
      <c r="A1631" t="s">
        <v>10</v>
      </c>
      <c r="B1631" t="s">
        <v>983</v>
      </c>
      <c r="C1631" t="s">
        <v>57</v>
      </c>
      <c r="D1631">
        <v>2020</v>
      </c>
      <c r="E1631" t="s">
        <v>37</v>
      </c>
      <c r="F1631" t="s">
        <v>34</v>
      </c>
      <c r="G1631" t="s">
        <v>30</v>
      </c>
      <c r="H1631" t="s">
        <v>16</v>
      </c>
      <c r="I1631">
        <v>2.2404493000000001E-2</v>
      </c>
      <c r="J1631">
        <v>9.6</v>
      </c>
      <c r="K1631">
        <v>102.499</v>
      </c>
      <c r="L1631">
        <v>4.3</v>
      </c>
    </row>
    <row r="1632" spans="1:12" hidden="1"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hidden="1"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hidden="1"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hidden="1"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hidden="1" x14ac:dyDescent="0.3">
      <c r="A1636" t="s">
        <v>10</v>
      </c>
      <c r="B1636" t="s">
        <v>825</v>
      </c>
      <c r="C1636" t="s">
        <v>67</v>
      </c>
      <c r="D1636">
        <v>2020</v>
      </c>
      <c r="E1636" t="s">
        <v>37</v>
      </c>
      <c r="F1636" t="s">
        <v>34</v>
      </c>
      <c r="G1636" t="s">
        <v>30</v>
      </c>
      <c r="H1636" t="s">
        <v>16</v>
      </c>
      <c r="I1636">
        <v>0.119850541</v>
      </c>
      <c r="J1636">
        <v>13.6</v>
      </c>
      <c r="K1636">
        <v>234.53</v>
      </c>
      <c r="L1636">
        <v>4.3</v>
      </c>
    </row>
    <row r="1637" spans="1:12" hidden="1"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hidden="1"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hidden="1"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hidden="1"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hidden="1"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hidden="1" x14ac:dyDescent="0.3">
      <c r="A1642" t="s">
        <v>10</v>
      </c>
      <c r="B1642" t="s">
        <v>570</v>
      </c>
      <c r="C1642" t="s">
        <v>54</v>
      </c>
      <c r="D1642">
        <v>2020</v>
      </c>
      <c r="E1642" t="s">
        <v>37</v>
      </c>
      <c r="F1642" t="s">
        <v>34</v>
      </c>
      <c r="G1642" t="s">
        <v>15</v>
      </c>
      <c r="H1642" t="s">
        <v>16</v>
      </c>
      <c r="I1642">
        <v>0.122565413</v>
      </c>
      <c r="J1642">
        <v>17.7</v>
      </c>
      <c r="K1642">
        <v>103.8674</v>
      </c>
      <c r="L1642">
        <v>4.3</v>
      </c>
    </row>
    <row r="1643" spans="1:12" hidden="1"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hidden="1"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hidden="1" x14ac:dyDescent="0.3">
      <c r="A1645" t="s">
        <v>10</v>
      </c>
      <c r="B1645" t="s">
        <v>1099</v>
      </c>
      <c r="C1645" t="s">
        <v>48</v>
      </c>
      <c r="D1645">
        <v>2020</v>
      </c>
      <c r="E1645" t="s">
        <v>37</v>
      </c>
      <c r="F1645" t="s">
        <v>34</v>
      </c>
      <c r="G1645" t="s">
        <v>15</v>
      </c>
      <c r="H1645" t="s">
        <v>16</v>
      </c>
      <c r="I1645">
        <v>3.7977917E-2</v>
      </c>
      <c r="J1645">
        <v>10</v>
      </c>
      <c r="K1645">
        <v>128.6994</v>
      </c>
      <c r="L1645">
        <v>4.3</v>
      </c>
    </row>
    <row r="1646" spans="1:12" hidden="1"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hidden="1"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hidden="1"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hidden="1"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hidden="1" x14ac:dyDescent="0.3">
      <c r="A1650" t="s">
        <v>10</v>
      </c>
      <c r="B1650" t="s">
        <v>319</v>
      </c>
      <c r="C1650" t="s">
        <v>48</v>
      </c>
      <c r="D1650">
        <v>2020</v>
      </c>
      <c r="E1650" t="s">
        <v>37</v>
      </c>
      <c r="F1650" t="s">
        <v>34</v>
      </c>
      <c r="G1650" t="s">
        <v>15</v>
      </c>
      <c r="H1650" t="s">
        <v>16</v>
      </c>
      <c r="I1650">
        <v>0.10589166999999999</v>
      </c>
      <c r="J1650">
        <v>15.6</v>
      </c>
      <c r="K1650">
        <v>172.6764</v>
      </c>
      <c r="L1650">
        <v>4.3</v>
      </c>
    </row>
    <row r="1651" spans="1:12" hidden="1"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hidden="1"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hidden="1" x14ac:dyDescent="0.3">
      <c r="A1653" t="s">
        <v>35</v>
      </c>
      <c r="B1653" t="s">
        <v>1102</v>
      </c>
      <c r="C1653" t="s">
        <v>54</v>
      </c>
      <c r="D1653">
        <v>2015</v>
      </c>
      <c r="E1653" t="s">
        <v>33</v>
      </c>
      <c r="F1653" t="s">
        <v>34</v>
      </c>
      <c r="G1653" t="s">
        <v>15</v>
      </c>
      <c r="H1653" t="s">
        <v>16</v>
      </c>
      <c r="I1653">
        <v>0</v>
      </c>
      <c r="J1653">
        <v>15.1</v>
      </c>
      <c r="K1653">
        <v>244.25120000000001</v>
      </c>
      <c r="L1653">
        <v>4.3</v>
      </c>
    </row>
    <row r="1654" spans="1:12" hidden="1"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hidden="1"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hidden="1"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hidden="1"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hidden="1" x14ac:dyDescent="0.3">
      <c r="A1658" t="s">
        <v>17</v>
      </c>
      <c r="B1658" t="s">
        <v>537</v>
      </c>
      <c r="C1658" t="s">
        <v>28</v>
      </c>
      <c r="D1658">
        <v>2017</v>
      </c>
      <c r="E1658" t="s">
        <v>50</v>
      </c>
      <c r="F1658" t="s">
        <v>34</v>
      </c>
      <c r="G1658" t="s">
        <v>26</v>
      </c>
      <c r="H1658" t="s">
        <v>16</v>
      </c>
      <c r="I1658">
        <v>8.2536604E-2</v>
      </c>
      <c r="J1658">
        <v>19.5</v>
      </c>
      <c r="K1658">
        <v>177.2002</v>
      </c>
      <c r="L1658">
        <v>4.3</v>
      </c>
    </row>
    <row r="1659" spans="1:12" hidden="1"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hidden="1"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hidden="1" x14ac:dyDescent="0.3">
      <c r="A1661" t="s">
        <v>17</v>
      </c>
      <c r="B1661" t="s">
        <v>344</v>
      </c>
      <c r="C1661" t="s">
        <v>67</v>
      </c>
      <c r="D1661">
        <v>2017</v>
      </c>
      <c r="E1661" t="s">
        <v>50</v>
      </c>
      <c r="F1661" t="s">
        <v>34</v>
      </c>
      <c r="G1661" t="s">
        <v>26</v>
      </c>
      <c r="H1661" t="s">
        <v>16</v>
      </c>
      <c r="I1661">
        <v>0.136784873</v>
      </c>
      <c r="J1661">
        <v>10.895</v>
      </c>
      <c r="K1661">
        <v>265.2568</v>
      </c>
      <c r="L1661">
        <v>4.3</v>
      </c>
    </row>
    <row r="1662" spans="1:12" hidden="1"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hidden="1"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hidden="1"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hidden="1" x14ac:dyDescent="0.3">
      <c r="A1665" t="s">
        <v>17</v>
      </c>
      <c r="B1665" t="s">
        <v>36</v>
      </c>
      <c r="C1665" t="s">
        <v>24</v>
      </c>
      <c r="D1665">
        <v>2017</v>
      </c>
      <c r="E1665" t="s">
        <v>50</v>
      </c>
      <c r="F1665" t="s">
        <v>34</v>
      </c>
      <c r="G1665" t="s">
        <v>26</v>
      </c>
      <c r="H1665" t="s">
        <v>16</v>
      </c>
      <c r="I1665">
        <v>5.4734800000000002E-3</v>
      </c>
      <c r="J1665">
        <v>8.89</v>
      </c>
      <c r="K1665">
        <v>100.5016</v>
      </c>
      <c r="L1665">
        <v>4.3</v>
      </c>
    </row>
    <row r="1666" spans="1:12" hidden="1" x14ac:dyDescent="0.3">
      <c r="A1666" t="s">
        <v>17</v>
      </c>
      <c r="B1666" t="s">
        <v>556</v>
      </c>
      <c r="C1666" t="s">
        <v>12</v>
      </c>
      <c r="D1666">
        <v>2017</v>
      </c>
      <c r="E1666" t="s">
        <v>50</v>
      </c>
      <c r="F1666" t="s">
        <v>34</v>
      </c>
      <c r="G1666" t="s">
        <v>26</v>
      </c>
      <c r="H1666" t="s">
        <v>16</v>
      </c>
      <c r="I1666">
        <v>0</v>
      </c>
      <c r="J1666">
        <v>6.0549999999999997</v>
      </c>
      <c r="K1666">
        <v>162.3578</v>
      </c>
      <c r="L1666">
        <v>4.3</v>
      </c>
    </row>
    <row r="1667" spans="1:12" hidden="1"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hidden="1" x14ac:dyDescent="0.3">
      <c r="A1668" t="s">
        <v>17</v>
      </c>
      <c r="B1668" t="s">
        <v>1109</v>
      </c>
      <c r="C1668" t="s">
        <v>12</v>
      </c>
      <c r="D1668">
        <v>2017</v>
      </c>
      <c r="E1668" t="s">
        <v>50</v>
      </c>
      <c r="F1668" t="s">
        <v>34</v>
      </c>
      <c r="G1668" t="s">
        <v>26</v>
      </c>
      <c r="H1668" t="s">
        <v>16</v>
      </c>
      <c r="I1668">
        <v>0.12149774200000001</v>
      </c>
      <c r="J1668">
        <v>7.72</v>
      </c>
      <c r="K1668">
        <v>119.744</v>
      </c>
      <c r="L1668">
        <v>4.3</v>
      </c>
    </row>
    <row r="1669" spans="1:12" hidden="1"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hidden="1" x14ac:dyDescent="0.3">
      <c r="A1670" t="s">
        <v>17</v>
      </c>
      <c r="B1670" t="s">
        <v>1110</v>
      </c>
      <c r="C1670" t="s">
        <v>12</v>
      </c>
      <c r="D1670">
        <v>2017</v>
      </c>
      <c r="E1670" t="s">
        <v>50</v>
      </c>
      <c r="F1670" t="s">
        <v>34</v>
      </c>
      <c r="G1670" t="s">
        <v>26</v>
      </c>
      <c r="H1670" t="s">
        <v>16</v>
      </c>
      <c r="I1670">
        <v>0</v>
      </c>
      <c r="J1670">
        <v>10.65</v>
      </c>
      <c r="K1670">
        <v>57.127200000000002</v>
      </c>
      <c r="L1670">
        <v>4.3</v>
      </c>
    </row>
    <row r="1671" spans="1:12" hidden="1"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hidden="1"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hidden="1"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hidden="1"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hidden="1"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hidden="1"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hidden="1"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hidden="1" x14ac:dyDescent="0.3">
      <c r="A1678" t="s">
        <v>17</v>
      </c>
      <c r="B1678" t="s">
        <v>669</v>
      </c>
      <c r="C1678" t="s">
        <v>19</v>
      </c>
      <c r="D1678">
        <v>2017</v>
      </c>
      <c r="E1678" t="s">
        <v>50</v>
      </c>
      <c r="F1678" t="s">
        <v>34</v>
      </c>
      <c r="G1678" t="s">
        <v>26</v>
      </c>
      <c r="H1678" t="s">
        <v>16</v>
      </c>
      <c r="I1678">
        <v>1.5447453999999999E-2</v>
      </c>
      <c r="J1678">
        <v>18</v>
      </c>
      <c r="K1678">
        <v>159.2604</v>
      </c>
      <c r="L1678">
        <v>4.3</v>
      </c>
    </row>
    <row r="1679" spans="1:12" hidden="1"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hidden="1"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hidden="1"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hidden="1"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hidden="1"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hidden="1"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hidden="1"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hidden="1"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hidden="1"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hidden="1"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hidden="1"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hidden="1"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hidden="1"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hidden="1"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hidden="1"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hidden="1"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hidden="1" x14ac:dyDescent="0.3">
      <c r="A1695" t="s">
        <v>17</v>
      </c>
      <c r="B1695" t="s">
        <v>334</v>
      </c>
      <c r="C1695" t="s">
        <v>32</v>
      </c>
      <c r="D1695">
        <v>2017</v>
      </c>
      <c r="E1695" t="s">
        <v>50</v>
      </c>
      <c r="F1695" t="s">
        <v>34</v>
      </c>
      <c r="G1695" t="s">
        <v>26</v>
      </c>
      <c r="H1695" t="s">
        <v>16</v>
      </c>
      <c r="I1695">
        <v>0</v>
      </c>
      <c r="J1695">
        <v>18.7</v>
      </c>
      <c r="K1695">
        <v>52.232399999999998</v>
      </c>
      <c r="L1695">
        <v>4.3</v>
      </c>
    </row>
    <row r="1696" spans="1:12" hidden="1" x14ac:dyDescent="0.3">
      <c r="A1696" t="s">
        <v>10</v>
      </c>
      <c r="B1696" t="s">
        <v>1119</v>
      </c>
      <c r="C1696" t="s">
        <v>95</v>
      </c>
      <c r="D1696">
        <v>2017</v>
      </c>
      <c r="E1696" t="s">
        <v>50</v>
      </c>
      <c r="F1696" t="s">
        <v>34</v>
      </c>
      <c r="G1696" t="s">
        <v>26</v>
      </c>
      <c r="H1696" t="s">
        <v>16</v>
      </c>
      <c r="I1696">
        <v>0</v>
      </c>
      <c r="J1696">
        <v>4.88</v>
      </c>
      <c r="K1696">
        <v>53.129800000000003</v>
      </c>
      <c r="L1696">
        <v>4.3</v>
      </c>
    </row>
    <row r="1697" spans="1:12" hidden="1"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hidden="1" x14ac:dyDescent="0.3">
      <c r="A1698" t="s">
        <v>10</v>
      </c>
      <c r="B1698" t="s">
        <v>250</v>
      </c>
      <c r="C1698" t="s">
        <v>28</v>
      </c>
      <c r="D1698">
        <v>2017</v>
      </c>
      <c r="E1698" t="s">
        <v>50</v>
      </c>
      <c r="F1698" t="s">
        <v>34</v>
      </c>
      <c r="G1698" t="s">
        <v>26</v>
      </c>
      <c r="H1698" t="s">
        <v>16</v>
      </c>
      <c r="I1698">
        <v>0</v>
      </c>
      <c r="J1698">
        <v>8.42</v>
      </c>
      <c r="K1698">
        <v>229.0352</v>
      </c>
      <c r="L1698">
        <v>4.3</v>
      </c>
    </row>
    <row r="1699" spans="1:12" hidden="1"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hidden="1"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hidden="1"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hidden="1"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hidden="1"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hidden="1"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hidden="1"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hidden="1"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hidden="1" x14ac:dyDescent="0.3">
      <c r="A1707" t="s">
        <v>10</v>
      </c>
      <c r="B1707" t="s">
        <v>434</v>
      </c>
      <c r="C1707" t="s">
        <v>24</v>
      </c>
      <c r="D1707">
        <v>2017</v>
      </c>
      <c r="E1707" t="s">
        <v>50</v>
      </c>
      <c r="F1707" t="s">
        <v>34</v>
      </c>
      <c r="G1707" t="s">
        <v>26</v>
      </c>
      <c r="H1707" t="s">
        <v>16</v>
      </c>
      <c r="I1707">
        <v>0</v>
      </c>
      <c r="J1707">
        <v>11.8</v>
      </c>
      <c r="K1707">
        <v>179.23439999999999</v>
      </c>
      <c r="L1707">
        <v>4.3</v>
      </c>
    </row>
    <row r="1708" spans="1:12" hidden="1"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hidden="1"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hidden="1"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hidden="1"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hidden="1"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hidden="1"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hidden="1"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hidden="1"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hidden="1"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hidden="1"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hidden="1"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hidden="1" x14ac:dyDescent="0.3">
      <c r="A1719" t="s">
        <v>10</v>
      </c>
      <c r="B1719" t="s">
        <v>1101</v>
      </c>
      <c r="C1719" t="s">
        <v>48</v>
      </c>
      <c r="D1719">
        <v>2017</v>
      </c>
      <c r="E1719" t="s">
        <v>50</v>
      </c>
      <c r="F1719" t="s">
        <v>34</v>
      </c>
      <c r="G1719" t="s">
        <v>26</v>
      </c>
      <c r="H1719" t="s">
        <v>16</v>
      </c>
      <c r="I1719">
        <v>0</v>
      </c>
      <c r="J1719">
        <v>20.6</v>
      </c>
      <c r="K1719">
        <v>178.1344</v>
      </c>
      <c r="L1719">
        <v>4.3</v>
      </c>
    </row>
    <row r="1720" spans="1:12" hidden="1"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hidden="1" x14ac:dyDescent="0.3">
      <c r="A1721" t="s">
        <v>35</v>
      </c>
      <c r="B1721" t="s">
        <v>567</v>
      </c>
      <c r="C1721" t="s">
        <v>32</v>
      </c>
      <c r="D1721">
        <v>2017</v>
      </c>
      <c r="E1721" t="s">
        <v>50</v>
      </c>
      <c r="F1721" t="s">
        <v>34</v>
      </c>
      <c r="G1721" t="s">
        <v>26</v>
      </c>
      <c r="H1721" t="s">
        <v>16</v>
      </c>
      <c r="I1721">
        <v>9.6279190000000001E-2</v>
      </c>
      <c r="J1721">
        <v>9.6</v>
      </c>
      <c r="K1721">
        <v>167.3158</v>
      </c>
      <c r="L1721">
        <v>4.3</v>
      </c>
    </row>
    <row r="1722" spans="1:12" hidden="1"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hidden="1"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hidden="1" x14ac:dyDescent="0.3">
      <c r="A1724" t="s">
        <v>17</v>
      </c>
      <c r="B1724" t="s">
        <v>737</v>
      </c>
      <c r="C1724" t="s">
        <v>95</v>
      </c>
      <c r="D1724">
        <v>2011</v>
      </c>
      <c r="E1724" t="s">
        <v>39</v>
      </c>
      <c r="F1724" t="s">
        <v>21</v>
      </c>
      <c r="G1724" t="s">
        <v>15</v>
      </c>
      <c r="H1724" t="s">
        <v>40</v>
      </c>
      <c r="I1724">
        <v>0.13575134999999999</v>
      </c>
      <c r="J1724">
        <v>15.6</v>
      </c>
      <c r="K1724">
        <v>111.5544</v>
      </c>
      <c r="L1724">
        <v>4.3</v>
      </c>
    </row>
    <row r="1725" spans="1:12" hidden="1"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hidden="1"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hidden="1" x14ac:dyDescent="0.3">
      <c r="A1727" t="s">
        <v>17</v>
      </c>
      <c r="B1727" t="s">
        <v>706</v>
      </c>
      <c r="C1727" t="s">
        <v>24</v>
      </c>
      <c r="D1727">
        <v>2011</v>
      </c>
      <c r="E1727" t="s">
        <v>39</v>
      </c>
      <c r="F1727" t="s">
        <v>21</v>
      </c>
      <c r="G1727" t="s">
        <v>15</v>
      </c>
      <c r="H1727" t="s">
        <v>40</v>
      </c>
      <c r="I1727">
        <v>0</v>
      </c>
      <c r="J1727">
        <v>17.25</v>
      </c>
      <c r="K1727">
        <v>37.5822</v>
      </c>
      <c r="L1727">
        <v>4.3</v>
      </c>
    </row>
    <row r="1728" spans="1:12" hidden="1"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hidden="1" x14ac:dyDescent="0.3">
      <c r="A1729" t="s">
        <v>17</v>
      </c>
      <c r="B1729" t="s">
        <v>989</v>
      </c>
      <c r="C1729" t="s">
        <v>12</v>
      </c>
      <c r="D1729">
        <v>2011</v>
      </c>
      <c r="E1729" t="s">
        <v>39</v>
      </c>
      <c r="F1729" t="s">
        <v>21</v>
      </c>
      <c r="G1729" t="s">
        <v>15</v>
      </c>
      <c r="H1729" t="s">
        <v>40</v>
      </c>
      <c r="I1729">
        <v>5.0371508000000002E-2</v>
      </c>
      <c r="J1729">
        <v>14</v>
      </c>
      <c r="K1729">
        <v>214.7192</v>
      </c>
      <c r="L1729">
        <v>4.3</v>
      </c>
    </row>
    <row r="1730" spans="1:12" hidden="1"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hidden="1"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hidden="1"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hidden="1"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hidden="1"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hidden="1"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hidden="1"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hidden="1"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hidden="1"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hidden="1"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hidden="1"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hidden="1"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hidden="1"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hidden="1"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hidden="1"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hidden="1"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hidden="1"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hidden="1"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hidden="1"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hidden="1"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hidden="1"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hidden="1"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hidden="1"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hidden="1"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hidden="1"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hidden="1"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hidden="1"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hidden="1"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hidden="1" x14ac:dyDescent="0.3">
      <c r="A1758" t="s">
        <v>10</v>
      </c>
      <c r="B1758" t="s">
        <v>462</v>
      </c>
      <c r="C1758" t="s">
        <v>48</v>
      </c>
      <c r="D1758">
        <v>2011</v>
      </c>
      <c r="E1758" t="s">
        <v>39</v>
      </c>
      <c r="F1758" t="s">
        <v>21</v>
      </c>
      <c r="G1758" t="s">
        <v>30</v>
      </c>
      <c r="H1758" t="s">
        <v>40</v>
      </c>
      <c r="I1758">
        <v>0</v>
      </c>
      <c r="J1758">
        <v>9.5</v>
      </c>
      <c r="K1758">
        <v>182.36080000000001</v>
      </c>
      <c r="L1758">
        <v>4.3</v>
      </c>
    </row>
    <row r="1759" spans="1:12" hidden="1"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hidden="1"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hidden="1"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hidden="1"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hidden="1"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hidden="1"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hidden="1"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hidden="1"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hidden="1" x14ac:dyDescent="0.3">
      <c r="A1767" t="s">
        <v>17</v>
      </c>
      <c r="B1767" t="s">
        <v>777</v>
      </c>
      <c r="C1767" t="s">
        <v>67</v>
      </c>
      <c r="D1767">
        <v>2014</v>
      </c>
      <c r="E1767" t="s">
        <v>29</v>
      </c>
      <c r="F1767" t="s">
        <v>21</v>
      </c>
      <c r="G1767" t="s">
        <v>30</v>
      </c>
      <c r="H1767" t="s">
        <v>16</v>
      </c>
      <c r="I1767">
        <v>2.0853376E-2</v>
      </c>
      <c r="J1767">
        <v>13.1</v>
      </c>
      <c r="K1767">
        <v>117.4782</v>
      </c>
      <c r="L1767">
        <v>4.3</v>
      </c>
    </row>
    <row r="1768" spans="1:12" hidden="1" x14ac:dyDescent="0.3">
      <c r="A1768" t="s">
        <v>17</v>
      </c>
      <c r="B1768" t="s">
        <v>545</v>
      </c>
      <c r="C1768" t="s">
        <v>67</v>
      </c>
      <c r="D1768">
        <v>2014</v>
      </c>
      <c r="E1768" t="s">
        <v>29</v>
      </c>
      <c r="F1768" t="s">
        <v>21</v>
      </c>
      <c r="G1768" t="s">
        <v>30</v>
      </c>
      <c r="H1768" t="s">
        <v>16</v>
      </c>
      <c r="I1768">
        <v>7.9739852999999999E-2</v>
      </c>
      <c r="J1768">
        <v>13.3</v>
      </c>
      <c r="K1768">
        <v>233.03</v>
      </c>
      <c r="L1768">
        <v>4.3</v>
      </c>
    </row>
    <row r="1769" spans="1:12" hidden="1"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hidden="1"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hidden="1"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hidden="1" x14ac:dyDescent="0.3">
      <c r="A1772" t="s">
        <v>17</v>
      </c>
      <c r="B1772" t="s">
        <v>1144</v>
      </c>
      <c r="C1772" t="s">
        <v>24</v>
      </c>
      <c r="D1772">
        <v>2014</v>
      </c>
      <c r="E1772" t="s">
        <v>29</v>
      </c>
      <c r="F1772" t="s">
        <v>21</v>
      </c>
      <c r="G1772" t="s">
        <v>30</v>
      </c>
      <c r="H1772" t="s">
        <v>16</v>
      </c>
      <c r="I1772">
        <v>1.1603492E-2</v>
      </c>
      <c r="J1772">
        <v>17.7</v>
      </c>
      <c r="K1772">
        <v>97.741</v>
      </c>
      <c r="L1772">
        <v>4.3</v>
      </c>
    </row>
    <row r="1773" spans="1:12" hidden="1"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hidden="1"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hidden="1"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hidden="1"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hidden="1" x14ac:dyDescent="0.3">
      <c r="A1777" t="s">
        <v>17</v>
      </c>
      <c r="B1777" t="s">
        <v>1146</v>
      </c>
      <c r="C1777" t="s">
        <v>19</v>
      </c>
      <c r="D1777">
        <v>2014</v>
      </c>
      <c r="E1777" t="s">
        <v>29</v>
      </c>
      <c r="F1777" t="s">
        <v>21</v>
      </c>
      <c r="G1777" t="s">
        <v>30</v>
      </c>
      <c r="H1777" t="s">
        <v>16</v>
      </c>
      <c r="I1777">
        <v>6.9487587000000003E-2</v>
      </c>
      <c r="J1777">
        <v>9</v>
      </c>
      <c r="K1777">
        <v>266.6884</v>
      </c>
      <c r="L1777">
        <v>4.3</v>
      </c>
    </row>
    <row r="1778" spans="1:12" hidden="1"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hidden="1"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hidden="1"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hidden="1"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hidden="1"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hidden="1" x14ac:dyDescent="0.3">
      <c r="A1783" t="s">
        <v>17</v>
      </c>
      <c r="B1783" t="s">
        <v>1147</v>
      </c>
      <c r="C1783" t="s">
        <v>42</v>
      </c>
      <c r="D1783">
        <v>2014</v>
      </c>
      <c r="E1783" t="s">
        <v>29</v>
      </c>
      <c r="F1783" t="s">
        <v>21</v>
      </c>
      <c r="G1783" t="s">
        <v>30</v>
      </c>
      <c r="H1783" t="s">
        <v>16</v>
      </c>
      <c r="I1783">
        <v>0</v>
      </c>
      <c r="J1783">
        <v>10.85</v>
      </c>
      <c r="K1783">
        <v>119.0808</v>
      </c>
      <c r="L1783">
        <v>4.3</v>
      </c>
    </row>
    <row r="1784" spans="1:12" hidden="1"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hidden="1"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hidden="1"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hidden="1" x14ac:dyDescent="0.3">
      <c r="A1787" t="s">
        <v>17</v>
      </c>
      <c r="B1787" t="s">
        <v>1150</v>
      </c>
      <c r="C1787" t="s">
        <v>42</v>
      </c>
      <c r="D1787">
        <v>2014</v>
      </c>
      <c r="E1787" t="s">
        <v>29</v>
      </c>
      <c r="F1787" t="s">
        <v>21</v>
      </c>
      <c r="G1787" t="s">
        <v>30</v>
      </c>
      <c r="H1787" t="s">
        <v>16</v>
      </c>
      <c r="I1787">
        <v>2.6598474E-2</v>
      </c>
      <c r="J1787">
        <v>16.7</v>
      </c>
      <c r="K1787">
        <v>245.8776</v>
      </c>
      <c r="L1787">
        <v>4.3</v>
      </c>
    </row>
    <row r="1788" spans="1:12" hidden="1"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hidden="1"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hidden="1"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hidden="1"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hidden="1"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hidden="1"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hidden="1"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hidden="1"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hidden="1"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hidden="1" x14ac:dyDescent="0.3">
      <c r="A1797" t="s">
        <v>17</v>
      </c>
      <c r="B1797" t="s">
        <v>390</v>
      </c>
      <c r="C1797" t="s">
        <v>48</v>
      </c>
      <c r="D1797">
        <v>2014</v>
      </c>
      <c r="E1797" t="s">
        <v>29</v>
      </c>
      <c r="F1797" t="s">
        <v>21</v>
      </c>
      <c r="G1797" t="s">
        <v>30</v>
      </c>
      <c r="H1797" t="s">
        <v>16</v>
      </c>
      <c r="I1797">
        <v>0</v>
      </c>
      <c r="J1797">
        <v>15.85</v>
      </c>
      <c r="K1797">
        <v>55.195599999999999</v>
      </c>
      <c r="L1797">
        <v>4.3</v>
      </c>
    </row>
    <row r="1798" spans="1:12" hidden="1"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hidden="1"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hidden="1"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hidden="1"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hidden="1"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hidden="1"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hidden="1" x14ac:dyDescent="0.3">
      <c r="A1804" t="s">
        <v>10</v>
      </c>
      <c r="B1804" t="s">
        <v>904</v>
      </c>
      <c r="C1804" t="s">
        <v>95</v>
      </c>
      <c r="D1804">
        <v>2014</v>
      </c>
      <c r="E1804" t="s">
        <v>29</v>
      </c>
      <c r="F1804" t="s">
        <v>21</v>
      </c>
      <c r="G1804" t="s">
        <v>30</v>
      </c>
      <c r="H1804" t="s">
        <v>16</v>
      </c>
      <c r="I1804">
        <v>0.103935018</v>
      </c>
      <c r="J1804">
        <v>6.63</v>
      </c>
      <c r="K1804">
        <v>166.85</v>
      </c>
      <c r="L1804">
        <v>4.3</v>
      </c>
    </row>
    <row r="1805" spans="1:12" hidden="1"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hidden="1"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hidden="1"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hidden="1"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hidden="1"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hidden="1"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hidden="1"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hidden="1"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hidden="1"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hidden="1"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hidden="1"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hidden="1"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hidden="1"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hidden="1"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hidden="1"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hidden="1" x14ac:dyDescent="0.3">
      <c r="A1820" t="s">
        <v>10</v>
      </c>
      <c r="B1820" t="s">
        <v>1055</v>
      </c>
      <c r="C1820" t="s">
        <v>12</v>
      </c>
      <c r="D1820">
        <v>2014</v>
      </c>
      <c r="E1820" t="s">
        <v>29</v>
      </c>
      <c r="F1820" t="s">
        <v>21</v>
      </c>
      <c r="G1820" t="s">
        <v>30</v>
      </c>
      <c r="H1820" t="s">
        <v>16</v>
      </c>
      <c r="I1820">
        <v>0.10336390400000001</v>
      </c>
      <c r="J1820">
        <v>19</v>
      </c>
      <c r="K1820">
        <v>226.172</v>
      </c>
      <c r="L1820">
        <v>4.3</v>
      </c>
    </row>
    <row r="1821" spans="1:12" hidden="1"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hidden="1"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hidden="1"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hidden="1"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hidden="1"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hidden="1" x14ac:dyDescent="0.3">
      <c r="A1826" t="s">
        <v>10</v>
      </c>
      <c r="B1826" t="s">
        <v>458</v>
      </c>
      <c r="C1826" t="s">
        <v>48</v>
      </c>
      <c r="D1826">
        <v>2014</v>
      </c>
      <c r="E1826" t="s">
        <v>29</v>
      </c>
      <c r="F1826" t="s">
        <v>21</v>
      </c>
      <c r="G1826" t="s">
        <v>30</v>
      </c>
      <c r="H1826" t="s">
        <v>16</v>
      </c>
      <c r="I1826">
        <v>0</v>
      </c>
      <c r="J1826">
        <v>15.6</v>
      </c>
      <c r="K1826">
        <v>170.61320000000001</v>
      </c>
      <c r="L1826">
        <v>4.3</v>
      </c>
    </row>
    <row r="1827" spans="1:12" hidden="1"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hidden="1"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hidden="1"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hidden="1"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hidden="1"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hidden="1"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hidden="1" x14ac:dyDescent="0.3">
      <c r="A1833" t="s">
        <v>17</v>
      </c>
      <c r="B1833" t="s">
        <v>478</v>
      </c>
      <c r="C1833" t="s">
        <v>95</v>
      </c>
      <c r="D1833">
        <v>2022</v>
      </c>
      <c r="E1833" t="s">
        <v>20</v>
      </c>
      <c r="F1833" t="s">
        <v>21</v>
      </c>
      <c r="G1833" t="s">
        <v>15</v>
      </c>
      <c r="H1833" t="s">
        <v>22</v>
      </c>
      <c r="I1833">
        <v>0</v>
      </c>
      <c r="J1833">
        <v>13.5</v>
      </c>
      <c r="K1833">
        <v>84.554000000000002</v>
      </c>
      <c r="L1833">
        <v>4.3</v>
      </c>
    </row>
    <row r="1834" spans="1:12" hidden="1"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hidden="1"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hidden="1" x14ac:dyDescent="0.3">
      <c r="A1836" t="s">
        <v>17</v>
      </c>
      <c r="B1836" t="s">
        <v>1128</v>
      </c>
      <c r="C1836" t="s">
        <v>95</v>
      </c>
      <c r="D1836">
        <v>2022</v>
      </c>
      <c r="E1836" t="s">
        <v>20</v>
      </c>
      <c r="F1836" t="s">
        <v>21</v>
      </c>
      <c r="G1836" t="s">
        <v>15</v>
      </c>
      <c r="H1836" t="s">
        <v>22</v>
      </c>
      <c r="I1836">
        <v>0</v>
      </c>
      <c r="J1836">
        <v>20</v>
      </c>
      <c r="K1836">
        <v>43.4086</v>
      </c>
      <c r="L1836">
        <v>4.3</v>
      </c>
    </row>
    <row r="1837" spans="1:12" hidden="1"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hidden="1"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hidden="1" x14ac:dyDescent="0.3">
      <c r="A1839" t="s">
        <v>17</v>
      </c>
      <c r="B1839" t="s">
        <v>98</v>
      </c>
      <c r="C1839" t="s">
        <v>67</v>
      </c>
      <c r="D1839">
        <v>2022</v>
      </c>
      <c r="E1839" t="s">
        <v>20</v>
      </c>
      <c r="F1839" t="s">
        <v>21</v>
      </c>
      <c r="G1839" t="s">
        <v>15</v>
      </c>
      <c r="H1839" t="s">
        <v>22</v>
      </c>
      <c r="I1839">
        <v>2.8533032E-2</v>
      </c>
      <c r="J1839">
        <v>8.93</v>
      </c>
      <c r="K1839">
        <v>151.434</v>
      </c>
      <c r="L1839">
        <v>4.3</v>
      </c>
    </row>
    <row r="1840" spans="1:12" hidden="1"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hidden="1"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hidden="1"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hidden="1"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hidden="1"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hidden="1" x14ac:dyDescent="0.3">
      <c r="A1845" t="s">
        <v>17</v>
      </c>
      <c r="B1845" t="s">
        <v>1169</v>
      </c>
      <c r="C1845" t="s">
        <v>12</v>
      </c>
      <c r="D1845">
        <v>2022</v>
      </c>
      <c r="E1845" t="s">
        <v>20</v>
      </c>
      <c r="F1845" t="s">
        <v>21</v>
      </c>
      <c r="G1845" t="s">
        <v>15</v>
      </c>
      <c r="H1845" t="s">
        <v>22</v>
      </c>
      <c r="I1845">
        <v>2.1583971E-2</v>
      </c>
      <c r="J1845">
        <v>13.5</v>
      </c>
      <c r="K1845">
        <v>179.5976</v>
      </c>
      <c r="L1845">
        <v>4.3</v>
      </c>
    </row>
    <row r="1846" spans="1:12" hidden="1"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hidden="1"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hidden="1"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hidden="1"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hidden="1" x14ac:dyDescent="0.3">
      <c r="A1850" t="s">
        <v>17</v>
      </c>
      <c r="B1850" t="s">
        <v>890</v>
      </c>
      <c r="C1850" t="s">
        <v>19</v>
      </c>
      <c r="D1850">
        <v>2022</v>
      </c>
      <c r="E1850" t="s">
        <v>20</v>
      </c>
      <c r="F1850" t="s">
        <v>21</v>
      </c>
      <c r="G1850" t="s">
        <v>15</v>
      </c>
      <c r="H1850" t="s">
        <v>22</v>
      </c>
      <c r="I1850">
        <v>0</v>
      </c>
      <c r="J1850">
        <v>12.15</v>
      </c>
      <c r="K1850">
        <v>224.44040000000001</v>
      </c>
      <c r="L1850">
        <v>4.3</v>
      </c>
    </row>
    <row r="1851" spans="1:12" hidden="1"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hidden="1"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hidden="1"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hidden="1"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hidden="1"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hidden="1"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hidden="1"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hidden="1"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hidden="1"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hidden="1" x14ac:dyDescent="0.3">
      <c r="A1860" t="s">
        <v>17</v>
      </c>
      <c r="B1860" t="s">
        <v>151</v>
      </c>
      <c r="C1860" t="s">
        <v>54</v>
      </c>
      <c r="D1860">
        <v>2022</v>
      </c>
      <c r="E1860" t="s">
        <v>20</v>
      </c>
      <c r="F1860" t="s">
        <v>21</v>
      </c>
      <c r="G1860" t="s">
        <v>15</v>
      </c>
      <c r="H1860" t="s">
        <v>22</v>
      </c>
      <c r="I1860">
        <v>1.6802225E-2</v>
      </c>
      <c r="J1860">
        <v>17.5</v>
      </c>
      <c r="K1860">
        <v>138.518</v>
      </c>
      <c r="L1860">
        <v>4.3</v>
      </c>
    </row>
    <row r="1861" spans="1:12" hidden="1"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hidden="1"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hidden="1"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hidden="1"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hidden="1"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hidden="1"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hidden="1"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hidden="1"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hidden="1"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hidden="1"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hidden="1"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hidden="1"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hidden="1" x14ac:dyDescent="0.3">
      <c r="A1873" t="s">
        <v>17</v>
      </c>
      <c r="B1873" t="s">
        <v>182</v>
      </c>
      <c r="C1873" t="s">
        <v>32</v>
      </c>
      <c r="D1873">
        <v>2022</v>
      </c>
      <c r="E1873" t="s">
        <v>20</v>
      </c>
      <c r="F1873" t="s">
        <v>21</v>
      </c>
      <c r="G1873" t="s">
        <v>15</v>
      </c>
      <c r="H1873" t="s">
        <v>22</v>
      </c>
      <c r="I1873">
        <v>0.10803618700000001</v>
      </c>
      <c r="J1873">
        <v>15.85</v>
      </c>
      <c r="K1873">
        <v>57.3904</v>
      </c>
      <c r="L1873">
        <v>4.3</v>
      </c>
    </row>
    <row r="1874" spans="1:12" hidden="1"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hidden="1"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hidden="1"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hidden="1" x14ac:dyDescent="0.3">
      <c r="A1877" t="s">
        <v>10</v>
      </c>
      <c r="B1877" t="s">
        <v>154</v>
      </c>
      <c r="C1877" t="s">
        <v>74</v>
      </c>
      <c r="D1877">
        <v>2022</v>
      </c>
      <c r="E1877" t="s">
        <v>20</v>
      </c>
      <c r="F1877" t="s">
        <v>21</v>
      </c>
      <c r="G1877" t="s">
        <v>15</v>
      </c>
      <c r="H1877" t="s">
        <v>22</v>
      </c>
      <c r="I1877">
        <v>5.6547986000000001E-2</v>
      </c>
      <c r="J1877">
        <v>13.85</v>
      </c>
      <c r="K1877">
        <v>232.73</v>
      </c>
      <c r="L1877">
        <v>4.3</v>
      </c>
    </row>
    <row r="1878" spans="1:12" hidden="1" x14ac:dyDescent="0.3">
      <c r="A1878" t="s">
        <v>10</v>
      </c>
      <c r="B1878" t="s">
        <v>1175</v>
      </c>
      <c r="C1878" t="s">
        <v>28</v>
      </c>
      <c r="D1878">
        <v>2022</v>
      </c>
      <c r="E1878" t="s">
        <v>20</v>
      </c>
      <c r="F1878" t="s">
        <v>21</v>
      </c>
      <c r="G1878" t="s">
        <v>15</v>
      </c>
      <c r="H1878" t="s">
        <v>22</v>
      </c>
      <c r="I1878">
        <v>5.5451725E-2</v>
      </c>
      <c r="J1878">
        <v>7.81</v>
      </c>
      <c r="K1878">
        <v>122.6046</v>
      </c>
      <c r="L1878">
        <v>4.3</v>
      </c>
    </row>
    <row r="1879" spans="1:12" hidden="1" x14ac:dyDescent="0.3">
      <c r="A1879" t="s">
        <v>10</v>
      </c>
      <c r="B1879" t="s">
        <v>1176</v>
      </c>
      <c r="C1879" t="s">
        <v>28</v>
      </c>
      <c r="D1879">
        <v>2022</v>
      </c>
      <c r="E1879" t="s">
        <v>20</v>
      </c>
      <c r="F1879" t="s">
        <v>21</v>
      </c>
      <c r="G1879" t="s">
        <v>15</v>
      </c>
      <c r="H1879" t="s">
        <v>22</v>
      </c>
      <c r="I1879">
        <v>0.13487073199999999</v>
      </c>
      <c r="J1879">
        <v>8.1</v>
      </c>
      <c r="K1879">
        <v>41.948</v>
      </c>
      <c r="L1879">
        <v>4.3</v>
      </c>
    </row>
    <row r="1880" spans="1:12" hidden="1"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hidden="1" x14ac:dyDescent="0.3">
      <c r="A1881" t="s">
        <v>10</v>
      </c>
      <c r="B1881" t="s">
        <v>884</v>
      </c>
      <c r="C1881" t="s">
        <v>28</v>
      </c>
      <c r="D1881">
        <v>2022</v>
      </c>
      <c r="E1881" t="s">
        <v>20</v>
      </c>
      <c r="F1881" t="s">
        <v>21</v>
      </c>
      <c r="G1881" t="s">
        <v>15</v>
      </c>
      <c r="H1881" t="s">
        <v>22</v>
      </c>
      <c r="I1881">
        <v>3.1573245999999999E-2</v>
      </c>
      <c r="J1881">
        <v>13.65</v>
      </c>
      <c r="K1881">
        <v>99.47</v>
      </c>
      <c r="L1881">
        <v>4.3</v>
      </c>
    </row>
    <row r="1882" spans="1:12" hidden="1"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hidden="1"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hidden="1"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hidden="1"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hidden="1"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hidden="1"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hidden="1"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hidden="1"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hidden="1"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hidden="1" x14ac:dyDescent="0.3">
      <c r="A1891" t="s">
        <v>10</v>
      </c>
      <c r="B1891" t="s">
        <v>1180</v>
      </c>
      <c r="C1891" t="s">
        <v>12</v>
      </c>
      <c r="D1891">
        <v>2022</v>
      </c>
      <c r="E1891" t="s">
        <v>20</v>
      </c>
      <c r="F1891" t="s">
        <v>21</v>
      </c>
      <c r="G1891" t="s">
        <v>15</v>
      </c>
      <c r="H1891" t="s">
        <v>22</v>
      </c>
      <c r="I1891">
        <v>0</v>
      </c>
      <c r="J1891">
        <v>7.72</v>
      </c>
      <c r="K1891">
        <v>117.7466</v>
      </c>
      <c r="L1891">
        <v>4.3</v>
      </c>
    </row>
    <row r="1892" spans="1:12" hidden="1"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hidden="1" x14ac:dyDescent="0.3">
      <c r="A1893" t="s">
        <v>10</v>
      </c>
      <c r="B1893" t="s">
        <v>768</v>
      </c>
      <c r="C1893" t="s">
        <v>12</v>
      </c>
      <c r="D1893">
        <v>2022</v>
      </c>
      <c r="E1893" t="s">
        <v>20</v>
      </c>
      <c r="F1893" t="s">
        <v>21</v>
      </c>
      <c r="G1893" t="s">
        <v>15</v>
      </c>
      <c r="H1893" t="s">
        <v>22</v>
      </c>
      <c r="I1893">
        <v>0</v>
      </c>
      <c r="J1893">
        <v>11.1</v>
      </c>
      <c r="K1893">
        <v>165.55260000000001</v>
      </c>
      <c r="L1893">
        <v>4.3</v>
      </c>
    </row>
    <row r="1894" spans="1:12" hidden="1"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hidden="1"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hidden="1"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hidden="1"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hidden="1" x14ac:dyDescent="0.3">
      <c r="A1898" t="s">
        <v>10</v>
      </c>
      <c r="B1898" t="s">
        <v>157</v>
      </c>
      <c r="C1898" t="s">
        <v>54</v>
      </c>
      <c r="D1898">
        <v>2022</v>
      </c>
      <c r="E1898" t="s">
        <v>20</v>
      </c>
      <c r="F1898" t="s">
        <v>21</v>
      </c>
      <c r="G1898" t="s">
        <v>15</v>
      </c>
      <c r="H1898" t="s">
        <v>22</v>
      </c>
      <c r="I1898">
        <v>4.4432886999999997E-2</v>
      </c>
      <c r="J1898">
        <v>5.19</v>
      </c>
      <c r="K1898">
        <v>102.899</v>
      </c>
      <c r="L1898">
        <v>4.3</v>
      </c>
    </row>
    <row r="1899" spans="1:12" hidden="1"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hidden="1"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hidden="1"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hidden="1"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hidden="1"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hidden="1"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hidden="1"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hidden="1"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hidden="1"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hidden="1"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hidden="1"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hidden="1"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hidden="1"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hidden="1" x14ac:dyDescent="0.3">
      <c r="A1912" t="s">
        <v>17</v>
      </c>
      <c r="B1912" t="s">
        <v>224</v>
      </c>
      <c r="C1912" t="s">
        <v>95</v>
      </c>
      <c r="D1912">
        <v>2018</v>
      </c>
      <c r="E1912" t="s">
        <v>45</v>
      </c>
      <c r="F1912" t="s">
        <v>21</v>
      </c>
      <c r="G1912" t="s">
        <v>15</v>
      </c>
      <c r="H1912" t="s">
        <v>46</v>
      </c>
      <c r="I1912">
        <v>8.0203852000000006E-2</v>
      </c>
      <c r="K1912">
        <v>77.995999999999995</v>
      </c>
      <c r="L1912">
        <v>4.3</v>
      </c>
    </row>
    <row r="1913" spans="1:12" hidden="1" x14ac:dyDescent="0.3">
      <c r="A1913" t="s">
        <v>17</v>
      </c>
      <c r="B1913" t="s">
        <v>1184</v>
      </c>
      <c r="C1913" t="s">
        <v>12</v>
      </c>
      <c r="D1913">
        <v>2018</v>
      </c>
      <c r="E1913" t="s">
        <v>45</v>
      </c>
      <c r="F1913" t="s">
        <v>21</v>
      </c>
      <c r="G1913" t="s">
        <v>15</v>
      </c>
      <c r="H1913" t="s">
        <v>46</v>
      </c>
      <c r="I1913">
        <v>0</v>
      </c>
      <c r="K1913">
        <v>245.01439999999999</v>
      </c>
      <c r="L1913">
        <v>4.3</v>
      </c>
    </row>
    <row r="1914" spans="1:12" hidden="1" x14ac:dyDescent="0.3">
      <c r="A1914" t="s">
        <v>17</v>
      </c>
      <c r="B1914" t="s">
        <v>1185</v>
      </c>
      <c r="C1914" t="s">
        <v>12</v>
      </c>
      <c r="D1914">
        <v>2018</v>
      </c>
      <c r="E1914" t="s">
        <v>45</v>
      </c>
      <c r="F1914" t="s">
        <v>21</v>
      </c>
      <c r="G1914" t="s">
        <v>15</v>
      </c>
      <c r="H1914" t="s">
        <v>46</v>
      </c>
      <c r="I1914">
        <v>0.147663025</v>
      </c>
      <c r="K1914">
        <v>106.02800000000001</v>
      </c>
      <c r="L1914">
        <v>4.3</v>
      </c>
    </row>
    <row r="1915" spans="1:12" hidden="1" x14ac:dyDescent="0.3">
      <c r="A1915" t="s">
        <v>17</v>
      </c>
      <c r="B1915" t="s">
        <v>1186</v>
      </c>
      <c r="C1915" t="s">
        <v>42</v>
      </c>
      <c r="D1915">
        <v>2018</v>
      </c>
      <c r="E1915" t="s">
        <v>45</v>
      </c>
      <c r="F1915" t="s">
        <v>21</v>
      </c>
      <c r="G1915" t="s">
        <v>15</v>
      </c>
      <c r="H1915" t="s">
        <v>46</v>
      </c>
      <c r="I1915">
        <v>1.1762847E-2</v>
      </c>
      <c r="K1915">
        <v>153.53399999999999</v>
      </c>
      <c r="L1915">
        <v>4.3</v>
      </c>
    </row>
    <row r="1916" spans="1:12" hidden="1" x14ac:dyDescent="0.3">
      <c r="A1916" t="s">
        <v>17</v>
      </c>
      <c r="B1916" t="s">
        <v>1060</v>
      </c>
      <c r="C1916" t="s">
        <v>95</v>
      </c>
      <c r="D1916">
        <v>2018</v>
      </c>
      <c r="E1916" t="s">
        <v>45</v>
      </c>
      <c r="F1916" t="s">
        <v>21</v>
      </c>
      <c r="G1916" t="s">
        <v>15</v>
      </c>
      <c r="H1916" t="s">
        <v>46</v>
      </c>
      <c r="I1916">
        <v>9.3010025999999996E-2</v>
      </c>
      <c r="K1916">
        <v>143.0812</v>
      </c>
      <c r="L1916">
        <v>4.3</v>
      </c>
    </row>
    <row r="1917" spans="1:12" hidden="1" x14ac:dyDescent="0.3">
      <c r="A1917" t="s">
        <v>17</v>
      </c>
      <c r="B1917" t="s">
        <v>1187</v>
      </c>
      <c r="C1917" t="s">
        <v>95</v>
      </c>
      <c r="D1917">
        <v>2018</v>
      </c>
      <c r="E1917" t="s">
        <v>45</v>
      </c>
      <c r="F1917" t="s">
        <v>21</v>
      </c>
      <c r="G1917" t="s">
        <v>15</v>
      </c>
      <c r="H1917" t="s">
        <v>46</v>
      </c>
      <c r="I1917">
        <v>5.6161529000000002E-2</v>
      </c>
      <c r="K1917">
        <v>246.9118</v>
      </c>
      <c r="L1917">
        <v>4.3</v>
      </c>
    </row>
    <row r="1918" spans="1:12" hidden="1" x14ac:dyDescent="0.3">
      <c r="A1918" t="s">
        <v>17</v>
      </c>
      <c r="B1918" t="s">
        <v>1128</v>
      </c>
      <c r="C1918" t="s">
        <v>95</v>
      </c>
      <c r="D1918">
        <v>2018</v>
      </c>
      <c r="E1918" t="s">
        <v>45</v>
      </c>
      <c r="F1918" t="s">
        <v>21</v>
      </c>
      <c r="G1918" t="s">
        <v>15</v>
      </c>
      <c r="H1918" t="s">
        <v>46</v>
      </c>
      <c r="I1918">
        <v>3.4203091999999997E-2</v>
      </c>
      <c r="K1918">
        <v>43.308599999999998</v>
      </c>
      <c r="L1918">
        <v>4.3</v>
      </c>
    </row>
    <row r="1919" spans="1:12" hidden="1" x14ac:dyDescent="0.3">
      <c r="A1919" t="s">
        <v>17</v>
      </c>
      <c r="B1919" t="s">
        <v>320</v>
      </c>
      <c r="C1919" t="s">
        <v>95</v>
      </c>
      <c r="D1919">
        <v>2018</v>
      </c>
      <c r="E1919" t="s">
        <v>45</v>
      </c>
      <c r="F1919" t="s">
        <v>21</v>
      </c>
      <c r="G1919" t="s">
        <v>15</v>
      </c>
      <c r="H1919" t="s">
        <v>46</v>
      </c>
      <c r="I1919">
        <v>0.13086741299999999</v>
      </c>
      <c r="K1919">
        <v>150.80240000000001</v>
      </c>
      <c r="L1919">
        <v>4.3</v>
      </c>
    </row>
    <row r="1920" spans="1:12" hidden="1" x14ac:dyDescent="0.3">
      <c r="A1920" t="s">
        <v>17</v>
      </c>
      <c r="B1920" t="s">
        <v>705</v>
      </c>
      <c r="C1920" t="s">
        <v>28</v>
      </c>
      <c r="D1920">
        <v>2018</v>
      </c>
      <c r="E1920" t="s">
        <v>45</v>
      </c>
      <c r="F1920" t="s">
        <v>21</v>
      </c>
      <c r="G1920" t="s">
        <v>15</v>
      </c>
      <c r="H1920" t="s">
        <v>46</v>
      </c>
      <c r="I1920">
        <v>7.8174542999999999E-2</v>
      </c>
      <c r="K1920">
        <v>39.950600000000001</v>
      </c>
      <c r="L1920">
        <v>4.3</v>
      </c>
    </row>
    <row r="1921" spans="1:12" hidden="1" x14ac:dyDescent="0.3">
      <c r="A1921" t="s">
        <v>17</v>
      </c>
      <c r="B1921" t="s">
        <v>1188</v>
      </c>
      <c r="C1921" t="s">
        <v>28</v>
      </c>
      <c r="D1921">
        <v>2018</v>
      </c>
      <c r="E1921" t="s">
        <v>45</v>
      </c>
      <c r="F1921" t="s">
        <v>21</v>
      </c>
      <c r="G1921" t="s">
        <v>15</v>
      </c>
      <c r="H1921" t="s">
        <v>46</v>
      </c>
      <c r="I1921">
        <v>0.116762173</v>
      </c>
      <c r="K1921">
        <v>198.9768</v>
      </c>
      <c r="L1921">
        <v>4.3</v>
      </c>
    </row>
    <row r="1922" spans="1:12" hidden="1" x14ac:dyDescent="0.3">
      <c r="A1922" t="s">
        <v>17</v>
      </c>
      <c r="B1922" t="s">
        <v>165</v>
      </c>
      <c r="C1922" t="s">
        <v>28</v>
      </c>
      <c r="D1922">
        <v>2018</v>
      </c>
      <c r="E1922" t="s">
        <v>45</v>
      </c>
      <c r="F1922" t="s">
        <v>21</v>
      </c>
      <c r="G1922" t="s">
        <v>15</v>
      </c>
      <c r="H1922" t="s">
        <v>46</v>
      </c>
      <c r="I1922">
        <v>7.3470233999999995E-2</v>
      </c>
      <c r="K1922">
        <v>205.3638</v>
      </c>
      <c r="L1922">
        <v>4.3</v>
      </c>
    </row>
    <row r="1923" spans="1:12" hidden="1" x14ac:dyDescent="0.3">
      <c r="A1923" t="s">
        <v>17</v>
      </c>
      <c r="B1923" t="s">
        <v>1065</v>
      </c>
      <c r="C1923" t="s">
        <v>67</v>
      </c>
      <c r="D1923">
        <v>2018</v>
      </c>
      <c r="E1923" t="s">
        <v>45</v>
      </c>
      <c r="F1923" t="s">
        <v>21</v>
      </c>
      <c r="G1923" t="s">
        <v>15</v>
      </c>
      <c r="H1923" t="s">
        <v>46</v>
      </c>
      <c r="I1923">
        <v>1.769927E-2</v>
      </c>
      <c r="K1923">
        <v>74.2012</v>
      </c>
      <c r="L1923">
        <v>4.3</v>
      </c>
    </row>
    <row r="1924" spans="1:12" hidden="1" x14ac:dyDescent="0.3">
      <c r="A1924" t="s">
        <v>17</v>
      </c>
      <c r="B1924" t="s">
        <v>98</v>
      </c>
      <c r="C1924" t="s">
        <v>67</v>
      </c>
      <c r="D1924">
        <v>2018</v>
      </c>
      <c r="E1924" t="s">
        <v>45</v>
      </c>
      <c r="F1924" t="s">
        <v>21</v>
      </c>
      <c r="G1924" t="s">
        <v>15</v>
      </c>
      <c r="H1924" t="s">
        <v>46</v>
      </c>
      <c r="I1924">
        <v>2.8279660000000002E-2</v>
      </c>
      <c r="K1924">
        <v>152.23400000000001</v>
      </c>
      <c r="L1924">
        <v>4.3</v>
      </c>
    </row>
    <row r="1925" spans="1:12" hidden="1" x14ac:dyDescent="0.3">
      <c r="A1925" t="s">
        <v>17</v>
      </c>
      <c r="B1925" t="s">
        <v>792</v>
      </c>
      <c r="C1925" t="s">
        <v>24</v>
      </c>
      <c r="D1925">
        <v>2018</v>
      </c>
      <c r="E1925" t="s">
        <v>45</v>
      </c>
      <c r="F1925" t="s">
        <v>21</v>
      </c>
      <c r="G1925" t="s">
        <v>15</v>
      </c>
      <c r="H1925" t="s">
        <v>46</v>
      </c>
      <c r="I1925">
        <v>1.5385856999999999E-2</v>
      </c>
      <c r="K1925">
        <v>208.99279999999999</v>
      </c>
      <c r="L1925">
        <v>4.3</v>
      </c>
    </row>
    <row r="1926" spans="1:12" hidden="1" x14ac:dyDescent="0.3">
      <c r="A1926" t="s">
        <v>17</v>
      </c>
      <c r="B1926" t="s">
        <v>452</v>
      </c>
      <c r="C1926" t="s">
        <v>24</v>
      </c>
      <c r="D1926">
        <v>2018</v>
      </c>
      <c r="E1926" t="s">
        <v>45</v>
      </c>
      <c r="F1926" t="s">
        <v>21</v>
      </c>
      <c r="G1926" t="s">
        <v>15</v>
      </c>
      <c r="H1926" t="s">
        <v>46</v>
      </c>
      <c r="I1926">
        <v>8.1614376000000002E-2</v>
      </c>
      <c r="K1926">
        <v>214.7534</v>
      </c>
      <c r="L1926">
        <v>4.3</v>
      </c>
    </row>
    <row r="1927" spans="1:12" hidden="1" x14ac:dyDescent="0.3">
      <c r="A1927" t="s">
        <v>17</v>
      </c>
      <c r="B1927" t="s">
        <v>1189</v>
      </c>
      <c r="C1927" t="s">
        <v>24</v>
      </c>
      <c r="D1927">
        <v>2018</v>
      </c>
      <c r="E1927" t="s">
        <v>45</v>
      </c>
      <c r="F1927" t="s">
        <v>21</v>
      </c>
      <c r="G1927" t="s">
        <v>15</v>
      </c>
      <c r="H1927" t="s">
        <v>46</v>
      </c>
      <c r="I1927">
        <v>0</v>
      </c>
      <c r="K1927">
        <v>100.7042</v>
      </c>
      <c r="L1927">
        <v>4.3</v>
      </c>
    </row>
    <row r="1928" spans="1:12" hidden="1" x14ac:dyDescent="0.3">
      <c r="A1928" t="s">
        <v>17</v>
      </c>
      <c r="B1928" t="s">
        <v>556</v>
      </c>
      <c r="C1928" t="s">
        <v>12</v>
      </c>
      <c r="D1928">
        <v>2018</v>
      </c>
      <c r="E1928" t="s">
        <v>45</v>
      </c>
      <c r="F1928" t="s">
        <v>21</v>
      </c>
      <c r="G1928" t="s">
        <v>15</v>
      </c>
      <c r="H1928" t="s">
        <v>46</v>
      </c>
      <c r="I1928">
        <v>3.0952737000000001E-2</v>
      </c>
      <c r="K1928">
        <v>160.15780000000001</v>
      </c>
      <c r="L1928">
        <v>4.3</v>
      </c>
    </row>
    <row r="1929" spans="1:12" hidden="1" x14ac:dyDescent="0.3">
      <c r="A1929" t="s">
        <v>17</v>
      </c>
      <c r="B1929" t="s">
        <v>1190</v>
      </c>
      <c r="C1929" t="s">
        <v>12</v>
      </c>
      <c r="D1929">
        <v>2018</v>
      </c>
      <c r="E1929" t="s">
        <v>45</v>
      </c>
      <c r="F1929" t="s">
        <v>21</v>
      </c>
      <c r="G1929" t="s">
        <v>15</v>
      </c>
      <c r="H1929" t="s">
        <v>46</v>
      </c>
      <c r="I1929">
        <v>9.8629062000000003E-2</v>
      </c>
      <c r="K1929">
        <v>90.646199999999993</v>
      </c>
      <c r="L1929">
        <v>4.3</v>
      </c>
    </row>
    <row r="1930" spans="1:12" hidden="1" x14ac:dyDescent="0.3">
      <c r="A1930" t="s">
        <v>17</v>
      </c>
      <c r="B1930" t="s">
        <v>105</v>
      </c>
      <c r="C1930" t="s">
        <v>12</v>
      </c>
      <c r="D1930">
        <v>2018</v>
      </c>
      <c r="E1930" t="s">
        <v>45</v>
      </c>
      <c r="F1930" t="s">
        <v>21</v>
      </c>
      <c r="G1930" t="s">
        <v>15</v>
      </c>
      <c r="H1930" t="s">
        <v>46</v>
      </c>
      <c r="I1930">
        <v>0.17176107700000001</v>
      </c>
      <c r="K1930">
        <v>115.7518</v>
      </c>
      <c r="L1930">
        <v>4.3</v>
      </c>
    </row>
    <row r="1931" spans="1:12" hidden="1" x14ac:dyDescent="0.3">
      <c r="A1931" t="s">
        <v>17</v>
      </c>
      <c r="B1931" t="s">
        <v>493</v>
      </c>
      <c r="C1931" t="s">
        <v>12</v>
      </c>
      <c r="D1931">
        <v>2018</v>
      </c>
      <c r="E1931" t="s">
        <v>45</v>
      </c>
      <c r="F1931" t="s">
        <v>21</v>
      </c>
      <c r="G1931" t="s">
        <v>15</v>
      </c>
      <c r="H1931" t="s">
        <v>46</v>
      </c>
      <c r="I1931">
        <v>3.5183156E-2</v>
      </c>
      <c r="K1931">
        <v>37.8506</v>
      </c>
      <c r="L1931">
        <v>4.3</v>
      </c>
    </row>
    <row r="1932" spans="1:12" hidden="1" x14ac:dyDescent="0.3">
      <c r="A1932" t="s">
        <v>17</v>
      </c>
      <c r="B1932" t="s">
        <v>1191</v>
      </c>
      <c r="C1932" t="s">
        <v>12</v>
      </c>
      <c r="D1932">
        <v>2018</v>
      </c>
      <c r="E1932" t="s">
        <v>45</v>
      </c>
      <c r="F1932" t="s">
        <v>21</v>
      </c>
      <c r="G1932" t="s">
        <v>15</v>
      </c>
      <c r="H1932" t="s">
        <v>46</v>
      </c>
      <c r="I1932">
        <v>2.0614212E-2</v>
      </c>
      <c r="K1932">
        <v>126.4046</v>
      </c>
      <c r="L1932">
        <v>4.3</v>
      </c>
    </row>
    <row r="1933" spans="1:12" hidden="1" x14ac:dyDescent="0.3">
      <c r="A1933" t="s">
        <v>17</v>
      </c>
      <c r="B1933" t="s">
        <v>373</v>
      </c>
      <c r="C1933" t="s">
        <v>12</v>
      </c>
      <c r="D1933">
        <v>2018</v>
      </c>
      <c r="E1933" t="s">
        <v>45</v>
      </c>
      <c r="F1933" t="s">
        <v>21</v>
      </c>
      <c r="G1933" t="s">
        <v>15</v>
      </c>
      <c r="H1933" t="s">
        <v>46</v>
      </c>
      <c r="I1933">
        <v>4.9080853000000001E-2</v>
      </c>
      <c r="K1933">
        <v>147.77340000000001</v>
      </c>
      <c r="L1933">
        <v>4.3</v>
      </c>
    </row>
    <row r="1934" spans="1:12" hidden="1" x14ac:dyDescent="0.3">
      <c r="A1934" t="s">
        <v>17</v>
      </c>
      <c r="B1934" t="s">
        <v>690</v>
      </c>
      <c r="C1934" t="s">
        <v>12</v>
      </c>
      <c r="D1934">
        <v>2018</v>
      </c>
      <c r="E1934" t="s">
        <v>45</v>
      </c>
      <c r="F1934" t="s">
        <v>21</v>
      </c>
      <c r="G1934" t="s">
        <v>15</v>
      </c>
      <c r="H1934" t="s">
        <v>46</v>
      </c>
      <c r="I1934">
        <v>3.6109413E-2</v>
      </c>
      <c r="K1934">
        <v>140.61539999999999</v>
      </c>
      <c r="L1934">
        <v>4.3</v>
      </c>
    </row>
    <row r="1935" spans="1:12" hidden="1" x14ac:dyDescent="0.3">
      <c r="A1935" t="s">
        <v>17</v>
      </c>
      <c r="B1935" t="s">
        <v>51</v>
      </c>
      <c r="C1935" t="s">
        <v>12</v>
      </c>
      <c r="D1935">
        <v>2018</v>
      </c>
      <c r="E1935" t="s">
        <v>45</v>
      </c>
      <c r="F1935" t="s">
        <v>21</v>
      </c>
      <c r="G1935" t="s">
        <v>15</v>
      </c>
      <c r="H1935" t="s">
        <v>46</v>
      </c>
      <c r="I1935">
        <v>0.12779270100000001</v>
      </c>
      <c r="K1935">
        <v>111.18859999999999</v>
      </c>
      <c r="L1935">
        <v>4.3</v>
      </c>
    </row>
    <row r="1936" spans="1:12" hidden="1" x14ac:dyDescent="0.3">
      <c r="A1936" t="s">
        <v>17</v>
      </c>
      <c r="B1936" t="s">
        <v>691</v>
      </c>
      <c r="C1936" t="s">
        <v>12</v>
      </c>
      <c r="D1936">
        <v>2018</v>
      </c>
      <c r="E1936" t="s">
        <v>45</v>
      </c>
      <c r="F1936" t="s">
        <v>21</v>
      </c>
      <c r="G1936" t="s">
        <v>15</v>
      </c>
      <c r="H1936" t="s">
        <v>46</v>
      </c>
      <c r="I1936">
        <v>2.6055106000000001E-2</v>
      </c>
      <c r="K1936">
        <v>169.54740000000001</v>
      </c>
      <c r="L1936">
        <v>4.3</v>
      </c>
    </row>
    <row r="1937" spans="1:12" hidden="1" x14ac:dyDescent="0.3">
      <c r="A1937" t="s">
        <v>17</v>
      </c>
      <c r="B1937" t="s">
        <v>1192</v>
      </c>
      <c r="C1937" t="s">
        <v>61</v>
      </c>
      <c r="D1937">
        <v>2018</v>
      </c>
      <c r="E1937" t="s">
        <v>45</v>
      </c>
      <c r="F1937" t="s">
        <v>21</v>
      </c>
      <c r="G1937" t="s">
        <v>15</v>
      </c>
      <c r="H1937" t="s">
        <v>46</v>
      </c>
      <c r="I1937">
        <v>7.5084456999999993E-2</v>
      </c>
      <c r="K1937">
        <v>233.9616</v>
      </c>
      <c r="L1937">
        <v>4.3</v>
      </c>
    </row>
    <row r="1938" spans="1:12" hidden="1" x14ac:dyDescent="0.3">
      <c r="A1938" t="s">
        <v>17</v>
      </c>
      <c r="B1938" t="s">
        <v>326</v>
      </c>
      <c r="C1938" t="s">
        <v>19</v>
      </c>
      <c r="D1938">
        <v>2018</v>
      </c>
      <c r="E1938" t="s">
        <v>45</v>
      </c>
      <c r="F1938" t="s">
        <v>21</v>
      </c>
      <c r="G1938" t="s">
        <v>15</v>
      </c>
      <c r="H1938" t="s">
        <v>46</v>
      </c>
      <c r="I1938">
        <v>0.116366304</v>
      </c>
      <c r="K1938">
        <v>158.363</v>
      </c>
      <c r="L1938">
        <v>4.3</v>
      </c>
    </row>
    <row r="1939" spans="1:12" hidden="1" x14ac:dyDescent="0.3">
      <c r="A1939" t="s">
        <v>17</v>
      </c>
      <c r="B1939" t="s">
        <v>76</v>
      </c>
      <c r="C1939" t="s">
        <v>19</v>
      </c>
      <c r="D1939">
        <v>2018</v>
      </c>
      <c r="E1939" t="s">
        <v>45</v>
      </c>
      <c r="F1939" t="s">
        <v>21</v>
      </c>
      <c r="G1939" t="s">
        <v>15</v>
      </c>
      <c r="H1939" t="s">
        <v>46</v>
      </c>
      <c r="I1939">
        <v>1.9386057000000002E-2</v>
      </c>
      <c r="K1939">
        <v>194.57939999999999</v>
      </c>
      <c r="L1939">
        <v>4.3</v>
      </c>
    </row>
    <row r="1940" spans="1:12" hidden="1" x14ac:dyDescent="0.3">
      <c r="A1940" t="s">
        <v>17</v>
      </c>
      <c r="B1940" t="s">
        <v>217</v>
      </c>
      <c r="C1940" t="s">
        <v>42</v>
      </c>
      <c r="D1940">
        <v>2018</v>
      </c>
      <c r="E1940" t="s">
        <v>45</v>
      </c>
      <c r="F1940" t="s">
        <v>21</v>
      </c>
      <c r="G1940" t="s">
        <v>15</v>
      </c>
      <c r="H1940" t="s">
        <v>46</v>
      </c>
      <c r="I1940">
        <v>0.17641157900000001</v>
      </c>
      <c r="K1940">
        <v>173.2422</v>
      </c>
      <c r="L1940">
        <v>4.3</v>
      </c>
    </row>
    <row r="1941" spans="1:12" hidden="1" x14ac:dyDescent="0.3">
      <c r="A1941" t="s">
        <v>17</v>
      </c>
      <c r="B1941" t="s">
        <v>381</v>
      </c>
      <c r="C1941" t="s">
        <v>42</v>
      </c>
      <c r="D1941">
        <v>2018</v>
      </c>
      <c r="E1941" t="s">
        <v>45</v>
      </c>
      <c r="F1941" t="s">
        <v>21</v>
      </c>
      <c r="G1941" t="s">
        <v>15</v>
      </c>
      <c r="H1941" t="s">
        <v>46</v>
      </c>
      <c r="I1941">
        <v>3.4504413999999997E-2</v>
      </c>
      <c r="K1941">
        <v>125.202</v>
      </c>
      <c r="L1941">
        <v>4.3</v>
      </c>
    </row>
    <row r="1942" spans="1:12" hidden="1" x14ac:dyDescent="0.3">
      <c r="A1942" t="s">
        <v>17</v>
      </c>
      <c r="B1942" t="s">
        <v>562</v>
      </c>
      <c r="C1942" t="s">
        <v>42</v>
      </c>
      <c r="D1942">
        <v>2018</v>
      </c>
      <c r="E1942" t="s">
        <v>45</v>
      </c>
      <c r="F1942" t="s">
        <v>21</v>
      </c>
      <c r="G1942" t="s">
        <v>15</v>
      </c>
      <c r="H1942" t="s">
        <v>46</v>
      </c>
      <c r="I1942">
        <v>8.2353075999999997E-2</v>
      </c>
      <c r="K1942">
        <v>176.90539999999999</v>
      </c>
      <c r="L1942">
        <v>4.3</v>
      </c>
    </row>
    <row r="1943" spans="1:12" hidden="1" x14ac:dyDescent="0.3">
      <c r="A1943" t="s">
        <v>17</v>
      </c>
      <c r="B1943" t="s">
        <v>299</v>
      </c>
      <c r="C1943" t="s">
        <v>42</v>
      </c>
      <c r="D1943">
        <v>2018</v>
      </c>
      <c r="E1943" t="s">
        <v>45</v>
      </c>
      <c r="F1943" t="s">
        <v>21</v>
      </c>
      <c r="G1943" t="s">
        <v>15</v>
      </c>
      <c r="H1943" t="s">
        <v>46</v>
      </c>
      <c r="I1943">
        <v>2.9500320999999999E-2</v>
      </c>
      <c r="K1943">
        <v>46.208599999999997</v>
      </c>
      <c r="L1943">
        <v>4.3</v>
      </c>
    </row>
    <row r="1944" spans="1:12" hidden="1" x14ac:dyDescent="0.3">
      <c r="A1944" t="s">
        <v>17</v>
      </c>
      <c r="B1944" t="s">
        <v>111</v>
      </c>
      <c r="C1944" t="s">
        <v>42</v>
      </c>
      <c r="D1944">
        <v>2018</v>
      </c>
      <c r="E1944" t="s">
        <v>45</v>
      </c>
      <c r="F1944" t="s">
        <v>21</v>
      </c>
      <c r="G1944" t="s">
        <v>15</v>
      </c>
      <c r="H1944" t="s">
        <v>46</v>
      </c>
      <c r="I1944">
        <v>4.7827138999999998E-2</v>
      </c>
      <c r="K1944">
        <v>105.3622</v>
      </c>
      <c r="L1944">
        <v>4.3</v>
      </c>
    </row>
    <row r="1945" spans="1:12" hidden="1" x14ac:dyDescent="0.3">
      <c r="A1945" t="s">
        <v>17</v>
      </c>
      <c r="B1945" t="s">
        <v>1102</v>
      </c>
      <c r="C1945" t="s">
        <v>54</v>
      </c>
      <c r="D1945">
        <v>2018</v>
      </c>
      <c r="E1945" t="s">
        <v>45</v>
      </c>
      <c r="F1945" t="s">
        <v>21</v>
      </c>
      <c r="G1945" t="s">
        <v>15</v>
      </c>
      <c r="H1945" t="s">
        <v>46</v>
      </c>
      <c r="I1945">
        <v>5.2085615000000002E-2</v>
      </c>
      <c r="K1945">
        <v>242.85120000000001</v>
      </c>
      <c r="L1945">
        <v>4.3</v>
      </c>
    </row>
    <row r="1946" spans="1:12" hidden="1" x14ac:dyDescent="0.3">
      <c r="A1946" t="s">
        <v>17</v>
      </c>
      <c r="B1946" t="s">
        <v>1193</v>
      </c>
      <c r="C1946" t="s">
        <v>54</v>
      </c>
      <c r="D1946">
        <v>2018</v>
      </c>
      <c r="E1946" t="s">
        <v>45</v>
      </c>
      <c r="F1946" t="s">
        <v>21</v>
      </c>
      <c r="G1946" t="s">
        <v>15</v>
      </c>
      <c r="H1946" t="s">
        <v>46</v>
      </c>
      <c r="I1946">
        <v>2.6933321E-2</v>
      </c>
      <c r="K1946">
        <v>78.466999999999999</v>
      </c>
      <c r="L1946">
        <v>4.3</v>
      </c>
    </row>
    <row r="1947" spans="1:12" hidden="1" x14ac:dyDescent="0.3">
      <c r="A1947" t="s">
        <v>17</v>
      </c>
      <c r="B1947" t="s">
        <v>151</v>
      </c>
      <c r="C1947" t="s">
        <v>54</v>
      </c>
      <c r="D1947">
        <v>2018</v>
      </c>
      <c r="E1947" t="s">
        <v>45</v>
      </c>
      <c r="F1947" t="s">
        <v>21</v>
      </c>
      <c r="G1947" t="s">
        <v>15</v>
      </c>
      <c r="H1947" t="s">
        <v>46</v>
      </c>
      <c r="I1947">
        <v>1.6653022E-2</v>
      </c>
      <c r="K1947">
        <v>139.518</v>
      </c>
      <c r="L1947">
        <v>4.3</v>
      </c>
    </row>
    <row r="1948" spans="1:12" hidden="1" x14ac:dyDescent="0.3">
      <c r="A1948" t="s">
        <v>17</v>
      </c>
      <c r="B1948" t="s">
        <v>897</v>
      </c>
      <c r="C1948" t="s">
        <v>54</v>
      </c>
      <c r="D1948">
        <v>2018</v>
      </c>
      <c r="E1948" t="s">
        <v>45</v>
      </c>
      <c r="F1948" t="s">
        <v>21</v>
      </c>
      <c r="G1948" t="s">
        <v>15</v>
      </c>
      <c r="H1948" t="s">
        <v>46</v>
      </c>
      <c r="I1948">
        <v>8.3536071000000003E-2</v>
      </c>
      <c r="K1948">
        <v>255.43299999999999</v>
      </c>
      <c r="L1948">
        <v>4.3</v>
      </c>
    </row>
    <row r="1949" spans="1:12" hidden="1" x14ac:dyDescent="0.3">
      <c r="A1949" t="s">
        <v>17</v>
      </c>
      <c r="B1949" t="s">
        <v>329</v>
      </c>
      <c r="C1949" t="s">
        <v>54</v>
      </c>
      <c r="D1949">
        <v>2018</v>
      </c>
      <c r="E1949" t="s">
        <v>45</v>
      </c>
      <c r="F1949" t="s">
        <v>21</v>
      </c>
      <c r="G1949" t="s">
        <v>15</v>
      </c>
      <c r="H1949" t="s">
        <v>46</v>
      </c>
      <c r="I1949">
        <v>8.0649684999999999E-2</v>
      </c>
      <c r="K1949">
        <v>189.9846</v>
      </c>
      <c r="L1949">
        <v>4.3</v>
      </c>
    </row>
    <row r="1950" spans="1:12" hidden="1" x14ac:dyDescent="0.3">
      <c r="A1950" t="s">
        <v>17</v>
      </c>
      <c r="B1950" t="s">
        <v>243</v>
      </c>
      <c r="C1950" t="s">
        <v>54</v>
      </c>
      <c r="D1950">
        <v>2018</v>
      </c>
      <c r="E1950" t="s">
        <v>45</v>
      </c>
      <c r="F1950" t="s">
        <v>21</v>
      </c>
      <c r="G1950" t="s">
        <v>15</v>
      </c>
      <c r="H1950" t="s">
        <v>46</v>
      </c>
      <c r="I1950">
        <v>9.9503430000000004E-3</v>
      </c>
      <c r="K1950">
        <v>185.5608</v>
      </c>
      <c r="L1950">
        <v>4.3</v>
      </c>
    </row>
    <row r="1951" spans="1:12" hidden="1" x14ac:dyDescent="0.3">
      <c r="A1951" t="s">
        <v>17</v>
      </c>
      <c r="B1951" t="s">
        <v>176</v>
      </c>
      <c r="C1951" t="s">
        <v>54</v>
      </c>
      <c r="D1951">
        <v>2018</v>
      </c>
      <c r="E1951" t="s">
        <v>45</v>
      </c>
      <c r="F1951" t="s">
        <v>21</v>
      </c>
      <c r="G1951" t="s">
        <v>15</v>
      </c>
      <c r="H1951" t="s">
        <v>46</v>
      </c>
      <c r="I1951">
        <v>3.2381325000000002E-2</v>
      </c>
      <c r="K1951">
        <v>166.1842</v>
      </c>
      <c r="L1951">
        <v>4.3</v>
      </c>
    </row>
    <row r="1952" spans="1:12" hidden="1" x14ac:dyDescent="0.3">
      <c r="A1952" t="s">
        <v>17</v>
      </c>
      <c r="B1952" t="s">
        <v>973</v>
      </c>
      <c r="C1952" t="s">
        <v>54</v>
      </c>
      <c r="D1952">
        <v>2018</v>
      </c>
      <c r="E1952" t="s">
        <v>45</v>
      </c>
      <c r="F1952" t="s">
        <v>21</v>
      </c>
      <c r="G1952" t="s">
        <v>15</v>
      </c>
      <c r="H1952" t="s">
        <v>46</v>
      </c>
      <c r="I1952">
        <v>8.0741927000000005E-2</v>
      </c>
      <c r="K1952">
        <v>220.87979999999999</v>
      </c>
      <c r="L1952">
        <v>4.3</v>
      </c>
    </row>
    <row r="1953" spans="1:12" hidden="1" x14ac:dyDescent="0.3">
      <c r="A1953" t="s">
        <v>17</v>
      </c>
      <c r="B1953" t="s">
        <v>1194</v>
      </c>
      <c r="C1953" t="s">
        <v>64</v>
      </c>
      <c r="D1953">
        <v>2018</v>
      </c>
      <c r="E1953" t="s">
        <v>45</v>
      </c>
      <c r="F1953" t="s">
        <v>21</v>
      </c>
      <c r="G1953" t="s">
        <v>15</v>
      </c>
      <c r="H1953" t="s">
        <v>46</v>
      </c>
      <c r="I1953">
        <v>1.9381059999999999E-2</v>
      </c>
      <c r="K1953">
        <v>164.321</v>
      </c>
      <c r="L1953">
        <v>4.3</v>
      </c>
    </row>
    <row r="1954" spans="1:12" hidden="1" x14ac:dyDescent="0.3">
      <c r="A1954" t="s">
        <v>17</v>
      </c>
      <c r="B1954" t="s">
        <v>1195</v>
      </c>
      <c r="C1954" t="s">
        <v>48</v>
      </c>
      <c r="D1954">
        <v>2018</v>
      </c>
      <c r="E1954" t="s">
        <v>45</v>
      </c>
      <c r="F1954" t="s">
        <v>21</v>
      </c>
      <c r="G1954" t="s">
        <v>15</v>
      </c>
      <c r="H1954" t="s">
        <v>46</v>
      </c>
      <c r="I1954">
        <v>8.8839949000000001E-2</v>
      </c>
      <c r="K1954">
        <v>254.2672</v>
      </c>
      <c r="L1954">
        <v>4.3</v>
      </c>
    </row>
    <row r="1955" spans="1:12" hidden="1" x14ac:dyDescent="0.3">
      <c r="A1955" t="s">
        <v>17</v>
      </c>
      <c r="B1955" t="s">
        <v>1196</v>
      </c>
      <c r="C1955" t="s">
        <v>48</v>
      </c>
      <c r="D1955">
        <v>2018</v>
      </c>
      <c r="E1955" t="s">
        <v>45</v>
      </c>
      <c r="F1955" t="s">
        <v>21</v>
      </c>
      <c r="G1955" t="s">
        <v>15</v>
      </c>
      <c r="H1955" t="s">
        <v>46</v>
      </c>
      <c r="I1955">
        <v>0.17025446899999999</v>
      </c>
      <c r="K1955">
        <v>124.8704</v>
      </c>
      <c r="L1955">
        <v>4.3</v>
      </c>
    </row>
    <row r="1956" spans="1:12" hidden="1" x14ac:dyDescent="0.3">
      <c r="A1956" t="s">
        <v>17</v>
      </c>
      <c r="B1956" t="s">
        <v>1166</v>
      </c>
      <c r="C1956" t="s">
        <v>32</v>
      </c>
      <c r="D1956">
        <v>2018</v>
      </c>
      <c r="E1956" t="s">
        <v>45</v>
      </c>
      <c r="F1956" t="s">
        <v>21</v>
      </c>
      <c r="G1956" t="s">
        <v>15</v>
      </c>
      <c r="H1956" t="s">
        <v>46</v>
      </c>
      <c r="I1956">
        <v>7.8589628999999994E-2</v>
      </c>
      <c r="K1956">
        <v>113.286</v>
      </c>
      <c r="L1956">
        <v>4.3</v>
      </c>
    </row>
    <row r="1957" spans="1:12" hidden="1" x14ac:dyDescent="0.3">
      <c r="A1957" t="s">
        <v>17</v>
      </c>
      <c r="B1957" t="s">
        <v>197</v>
      </c>
      <c r="C1957" t="s">
        <v>32</v>
      </c>
      <c r="D1957">
        <v>2018</v>
      </c>
      <c r="E1957" t="s">
        <v>45</v>
      </c>
      <c r="F1957" t="s">
        <v>21</v>
      </c>
      <c r="G1957" t="s">
        <v>15</v>
      </c>
      <c r="H1957" t="s">
        <v>46</v>
      </c>
      <c r="I1957">
        <v>7.2928316000000007E-2</v>
      </c>
      <c r="K1957">
        <v>94.412000000000006</v>
      </c>
      <c r="L1957">
        <v>4.3</v>
      </c>
    </row>
    <row r="1958" spans="1:12" hidden="1" x14ac:dyDescent="0.3">
      <c r="A1958" t="s">
        <v>17</v>
      </c>
      <c r="B1958" t="s">
        <v>1045</v>
      </c>
      <c r="C1958" t="s">
        <v>32</v>
      </c>
      <c r="D1958">
        <v>2018</v>
      </c>
      <c r="E1958" t="s">
        <v>45</v>
      </c>
      <c r="F1958" t="s">
        <v>21</v>
      </c>
      <c r="G1958" t="s">
        <v>15</v>
      </c>
      <c r="H1958" t="s">
        <v>46</v>
      </c>
      <c r="I1958">
        <v>2.3463123999999998E-2</v>
      </c>
      <c r="K1958">
        <v>190.68459999999999</v>
      </c>
      <c r="L1958">
        <v>4.3</v>
      </c>
    </row>
    <row r="1959" spans="1:12" hidden="1" x14ac:dyDescent="0.3">
      <c r="A1959" t="s">
        <v>17</v>
      </c>
      <c r="B1959" t="s">
        <v>1089</v>
      </c>
      <c r="C1959" t="s">
        <v>32</v>
      </c>
      <c r="D1959">
        <v>2018</v>
      </c>
      <c r="E1959" t="s">
        <v>45</v>
      </c>
      <c r="F1959" t="s">
        <v>21</v>
      </c>
      <c r="G1959" t="s">
        <v>15</v>
      </c>
      <c r="H1959" t="s">
        <v>46</v>
      </c>
      <c r="I1959">
        <v>3.7006075999999999E-2</v>
      </c>
      <c r="K1959">
        <v>164.7526</v>
      </c>
      <c r="L1959">
        <v>4.3</v>
      </c>
    </row>
    <row r="1960" spans="1:12" hidden="1" x14ac:dyDescent="0.3">
      <c r="A1960" t="s">
        <v>17</v>
      </c>
      <c r="B1960" t="s">
        <v>355</v>
      </c>
      <c r="C1960" t="s">
        <v>32</v>
      </c>
      <c r="D1960">
        <v>2018</v>
      </c>
      <c r="E1960" t="s">
        <v>45</v>
      </c>
      <c r="F1960" t="s">
        <v>21</v>
      </c>
      <c r="G1960" t="s">
        <v>15</v>
      </c>
      <c r="H1960" t="s">
        <v>46</v>
      </c>
      <c r="I1960">
        <v>0.114609875</v>
      </c>
      <c r="K1960">
        <v>197.00839999999999</v>
      </c>
      <c r="L1960">
        <v>4.3</v>
      </c>
    </row>
    <row r="1961" spans="1:12" hidden="1" x14ac:dyDescent="0.3">
      <c r="A1961" t="s">
        <v>10</v>
      </c>
      <c r="B1961" t="s">
        <v>1197</v>
      </c>
      <c r="C1961" t="s">
        <v>57</v>
      </c>
      <c r="D1961">
        <v>2018</v>
      </c>
      <c r="E1961" t="s">
        <v>45</v>
      </c>
      <c r="F1961" t="s">
        <v>21</v>
      </c>
      <c r="G1961" t="s">
        <v>15</v>
      </c>
      <c r="H1961" t="s">
        <v>46</v>
      </c>
      <c r="I1961">
        <v>7.5142107999999999E-2</v>
      </c>
      <c r="K1961">
        <v>145.84440000000001</v>
      </c>
      <c r="L1961">
        <v>4.3</v>
      </c>
    </row>
    <row r="1962" spans="1:12" hidden="1" x14ac:dyDescent="0.3">
      <c r="A1962" t="s">
        <v>10</v>
      </c>
      <c r="B1962" t="s">
        <v>936</v>
      </c>
      <c r="C1962" t="s">
        <v>57</v>
      </c>
      <c r="D1962">
        <v>2018</v>
      </c>
      <c r="E1962" t="s">
        <v>45</v>
      </c>
      <c r="F1962" t="s">
        <v>21</v>
      </c>
      <c r="G1962" t="s">
        <v>15</v>
      </c>
      <c r="H1962" t="s">
        <v>46</v>
      </c>
      <c r="I1962">
        <v>4.368089E-2</v>
      </c>
      <c r="K1962">
        <v>110.157</v>
      </c>
      <c r="L1962">
        <v>4.3</v>
      </c>
    </row>
    <row r="1963" spans="1:12" hidden="1" x14ac:dyDescent="0.3">
      <c r="A1963" t="s">
        <v>10</v>
      </c>
      <c r="B1963" t="s">
        <v>983</v>
      </c>
      <c r="C1963" t="s">
        <v>57</v>
      </c>
      <c r="D1963">
        <v>2018</v>
      </c>
      <c r="E1963" t="s">
        <v>45</v>
      </c>
      <c r="F1963" t="s">
        <v>21</v>
      </c>
      <c r="G1963" t="s">
        <v>15</v>
      </c>
      <c r="H1963" t="s">
        <v>46</v>
      </c>
      <c r="I1963">
        <v>2.2170591999999999E-2</v>
      </c>
      <c r="K1963">
        <v>105.199</v>
      </c>
      <c r="L1963">
        <v>4.3</v>
      </c>
    </row>
    <row r="1964" spans="1:12" hidden="1" x14ac:dyDescent="0.3">
      <c r="A1964" t="s">
        <v>10</v>
      </c>
      <c r="B1964" t="s">
        <v>160</v>
      </c>
      <c r="C1964" t="s">
        <v>28</v>
      </c>
      <c r="D1964">
        <v>2018</v>
      </c>
      <c r="E1964" t="s">
        <v>45</v>
      </c>
      <c r="F1964" t="s">
        <v>21</v>
      </c>
      <c r="G1964" t="s">
        <v>15</v>
      </c>
      <c r="H1964" t="s">
        <v>46</v>
      </c>
      <c r="I1964">
        <v>0</v>
      </c>
      <c r="K1964">
        <v>100.3674</v>
      </c>
      <c r="L1964">
        <v>4.3</v>
      </c>
    </row>
    <row r="1965" spans="1:12" hidden="1" x14ac:dyDescent="0.3">
      <c r="A1965" t="s">
        <v>10</v>
      </c>
      <c r="B1965" t="s">
        <v>775</v>
      </c>
      <c r="C1965" t="s">
        <v>28</v>
      </c>
      <c r="D1965">
        <v>2018</v>
      </c>
      <c r="E1965" t="s">
        <v>45</v>
      </c>
      <c r="F1965" t="s">
        <v>21</v>
      </c>
      <c r="G1965" t="s">
        <v>15</v>
      </c>
      <c r="H1965" t="s">
        <v>46</v>
      </c>
      <c r="I1965">
        <v>1.1937183000000001E-2</v>
      </c>
      <c r="K1965">
        <v>184.79239999999999</v>
      </c>
      <c r="L1965">
        <v>4.3</v>
      </c>
    </row>
    <row r="1966" spans="1:12" hidden="1" x14ac:dyDescent="0.3">
      <c r="A1966" t="s">
        <v>10</v>
      </c>
      <c r="B1966" t="s">
        <v>1122</v>
      </c>
      <c r="C1966" t="s">
        <v>24</v>
      </c>
      <c r="D1966">
        <v>2018</v>
      </c>
      <c r="E1966" t="s">
        <v>45</v>
      </c>
      <c r="F1966" t="s">
        <v>21</v>
      </c>
      <c r="G1966" t="s">
        <v>15</v>
      </c>
      <c r="H1966" t="s">
        <v>46</v>
      </c>
      <c r="I1966">
        <v>2.4088444000000001E-2</v>
      </c>
      <c r="K1966">
        <v>112.7176</v>
      </c>
      <c r="L1966">
        <v>4.3</v>
      </c>
    </row>
    <row r="1967" spans="1:12" hidden="1" x14ac:dyDescent="0.3">
      <c r="A1967" t="s">
        <v>10</v>
      </c>
      <c r="B1967" t="s">
        <v>1005</v>
      </c>
      <c r="C1967" t="s">
        <v>24</v>
      </c>
      <c r="D1967">
        <v>2018</v>
      </c>
      <c r="E1967" t="s">
        <v>45</v>
      </c>
      <c r="F1967" t="s">
        <v>21</v>
      </c>
      <c r="G1967" t="s">
        <v>15</v>
      </c>
      <c r="H1967" t="s">
        <v>46</v>
      </c>
      <c r="I1967">
        <v>8.6837543000000003E-2</v>
      </c>
      <c r="K1967">
        <v>106.2306</v>
      </c>
      <c r="L1967">
        <v>4.3</v>
      </c>
    </row>
    <row r="1968" spans="1:12" hidden="1" x14ac:dyDescent="0.3">
      <c r="A1968" t="s">
        <v>10</v>
      </c>
      <c r="B1968" t="s">
        <v>678</v>
      </c>
      <c r="C1968" t="s">
        <v>12</v>
      </c>
      <c r="D1968">
        <v>2018</v>
      </c>
      <c r="E1968" t="s">
        <v>45</v>
      </c>
      <c r="F1968" t="s">
        <v>21</v>
      </c>
      <c r="G1968" t="s">
        <v>15</v>
      </c>
      <c r="H1968" t="s">
        <v>46</v>
      </c>
      <c r="I1968">
        <v>4.9842613000000001E-2</v>
      </c>
      <c r="K1968">
        <v>164.2526</v>
      </c>
      <c r="L1968">
        <v>4.3</v>
      </c>
    </row>
    <row r="1969" spans="1:12" hidden="1" x14ac:dyDescent="0.3">
      <c r="A1969" t="s">
        <v>10</v>
      </c>
      <c r="B1969" t="s">
        <v>1011</v>
      </c>
      <c r="C1969" t="s">
        <v>12</v>
      </c>
      <c r="D1969">
        <v>2018</v>
      </c>
      <c r="E1969" t="s">
        <v>45</v>
      </c>
      <c r="F1969" t="s">
        <v>21</v>
      </c>
      <c r="G1969" t="s">
        <v>15</v>
      </c>
      <c r="H1969" t="s">
        <v>46</v>
      </c>
      <c r="I1969">
        <v>8.6983590999999999E-2</v>
      </c>
      <c r="K1969">
        <v>219.84559999999999</v>
      </c>
      <c r="L1969">
        <v>4.3</v>
      </c>
    </row>
    <row r="1970" spans="1:12" hidden="1" x14ac:dyDescent="0.3">
      <c r="A1970" t="s">
        <v>10</v>
      </c>
      <c r="B1970" t="s">
        <v>1198</v>
      </c>
      <c r="C1970" t="s">
        <v>12</v>
      </c>
      <c r="D1970">
        <v>2018</v>
      </c>
      <c r="E1970" t="s">
        <v>45</v>
      </c>
      <c r="F1970" t="s">
        <v>21</v>
      </c>
      <c r="G1970" t="s">
        <v>15</v>
      </c>
      <c r="H1970" t="s">
        <v>46</v>
      </c>
      <c r="I1970">
        <v>5.3586457999999997E-2</v>
      </c>
      <c r="K1970">
        <v>89.785600000000002</v>
      </c>
      <c r="L1970">
        <v>4.3</v>
      </c>
    </row>
    <row r="1971" spans="1:12" hidden="1" x14ac:dyDescent="0.3">
      <c r="A1971" t="s">
        <v>10</v>
      </c>
      <c r="B1971" t="s">
        <v>1199</v>
      </c>
      <c r="C1971" t="s">
        <v>54</v>
      </c>
      <c r="D1971">
        <v>2018</v>
      </c>
      <c r="E1971" t="s">
        <v>45</v>
      </c>
      <c r="F1971" t="s">
        <v>21</v>
      </c>
      <c r="G1971" t="s">
        <v>15</v>
      </c>
      <c r="H1971" t="s">
        <v>46</v>
      </c>
      <c r="I1971">
        <v>2.6949463E-2</v>
      </c>
      <c r="K1971">
        <v>197.71100000000001</v>
      </c>
      <c r="L1971">
        <v>4.3</v>
      </c>
    </row>
    <row r="1972" spans="1:12" hidden="1" x14ac:dyDescent="0.3">
      <c r="A1972" t="s">
        <v>10</v>
      </c>
      <c r="B1972" t="s">
        <v>1200</v>
      </c>
      <c r="C1972" t="s">
        <v>54</v>
      </c>
      <c r="D1972">
        <v>2018</v>
      </c>
      <c r="E1972" t="s">
        <v>45</v>
      </c>
      <c r="F1972" t="s">
        <v>21</v>
      </c>
      <c r="G1972" t="s">
        <v>15</v>
      </c>
      <c r="H1972" t="s">
        <v>46</v>
      </c>
      <c r="I1972">
        <v>0.178210285</v>
      </c>
      <c r="K1972">
        <v>95.775199999999998</v>
      </c>
      <c r="L1972">
        <v>4.3</v>
      </c>
    </row>
    <row r="1973" spans="1:12" hidden="1" x14ac:dyDescent="0.3">
      <c r="A1973" t="s">
        <v>10</v>
      </c>
      <c r="B1973" t="s">
        <v>1201</v>
      </c>
      <c r="C1973" t="s">
        <v>48</v>
      </c>
      <c r="D1973">
        <v>2018</v>
      </c>
      <c r="E1973" t="s">
        <v>45</v>
      </c>
      <c r="F1973" t="s">
        <v>21</v>
      </c>
      <c r="G1973" t="s">
        <v>15</v>
      </c>
      <c r="H1973" t="s">
        <v>46</v>
      </c>
      <c r="I1973">
        <v>8.7894475E-2</v>
      </c>
      <c r="K1973">
        <v>121.173</v>
      </c>
      <c r="L1973">
        <v>4.3</v>
      </c>
    </row>
    <row r="1974" spans="1:12" hidden="1" x14ac:dyDescent="0.3">
      <c r="A1974" t="s">
        <v>10</v>
      </c>
      <c r="B1974" t="s">
        <v>839</v>
      </c>
      <c r="C1974" t="s">
        <v>48</v>
      </c>
      <c r="D1974">
        <v>2018</v>
      </c>
      <c r="E1974" t="s">
        <v>45</v>
      </c>
      <c r="F1974" t="s">
        <v>21</v>
      </c>
      <c r="G1974" t="s">
        <v>15</v>
      </c>
      <c r="H1974" t="s">
        <v>46</v>
      </c>
      <c r="I1974">
        <v>2.5795293E-2</v>
      </c>
      <c r="K1974">
        <v>80.230199999999996</v>
      </c>
      <c r="L1974">
        <v>4.3</v>
      </c>
    </row>
    <row r="1975" spans="1:12" hidden="1" x14ac:dyDescent="0.3">
      <c r="A1975" t="s">
        <v>10</v>
      </c>
      <c r="B1975" t="s">
        <v>1202</v>
      </c>
      <c r="C1975" t="s">
        <v>48</v>
      </c>
      <c r="D1975">
        <v>2018</v>
      </c>
      <c r="E1975" t="s">
        <v>45</v>
      </c>
      <c r="F1975" t="s">
        <v>21</v>
      </c>
      <c r="G1975" t="s">
        <v>15</v>
      </c>
      <c r="H1975" t="s">
        <v>46</v>
      </c>
      <c r="I1975">
        <v>3.9031927000000001E-2</v>
      </c>
      <c r="K1975">
        <v>95.641000000000005</v>
      </c>
      <c r="L1975">
        <v>4.3</v>
      </c>
    </row>
    <row r="1976" spans="1:12" hidden="1" x14ac:dyDescent="0.3">
      <c r="A1976" t="s">
        <v>10</v>
      </c>
      <c r="B1976" t="s">
        <v>1164</v>
      </c>
      <c r="C1976" t="s">
        <v>32</v>
      </c>
      <c r="D1976">
        <v>2018</v>
      </c>
      <c r="E1976" t="s">
        <v>45</v>
      </c>
      <c r="F1976" t="s">
        <v>21</v>
      </c>
      <c r="G1976" t="s">
        <v>15</v>
      </c>
      <c r="H1976" t="s">
        <v>46</v>
      </c>
      <c r="I1976">
        <v>0.112119359</v>
      </c>
      <c r="K1976">
        <v>123.03879999999999</v>
      </c>
      <c r="L1976">
        <v>4.3</v>
      </c>
    </row>
    <row r="1977" spans="1:12" hidden="1"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hidden="1"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hidden="1"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hidden="1"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hidden="1" x14ac:dyDescent="0.3">
      <c r="A1981" t="s">
        <v>17</v>
      </c>
      <c r="B1981" t="s">
        <v>1204</v>
      </c>
      <c r="C1981" t="s">
        <v>24</v>
      </c>
      <c r="D1981">
        <v>2014</v>
      </c>
      <c r="E1981" t="s">
        <v>29</v>
      </c>
      <c r="F1981" t="s">
        <v>21</v>
      </c>
      <c r="G1981" t="s">
        <v>30</v>
      </c>
      <c r="H1981" t="s">
        <v>16</v>
      </c>
      <c r="I1981">
        <v>0.159803853</v>
      </c>
      <c r="J1981">
        <v>10.195</v>
      </c>
      <c r="K1981">
        <v>141.5154</v>
      </c>
      <c r="L1981">
        <v>4.2</v>
      </c>
    </row>
    <row r="1982" spans="1:12" hidden="1"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hidden="1" x14ac:dyDescent="0.3">
      <c r="A1983" t="s">
        <v>10</v>
      </c>
      <c r="B1983" t="s">
        <v>607</v>
      </c>
      <c r="C1983" t="s">
        <v>54</v>
      </c>
      <c r="D1983">
        <v>2018</v>
      </c>
      <c r="E1983" t="s">
        <v>138</v>
      </c>
      <c r="F1983" t="s">
        <v>14</v>
      </c>
      <c r="G1983" t="s">
        <v>26</v>
      </c>
      <c r="H1983" t="s">
        <v>40</v>
      </c>
      <c r="I1983">
        <v>6.4625342000000002E-2</v>
      </c>
      <c r="K1983">
        <v>176.93700000000001</v>
      </c>
      <c r="L1983">
        <v>4.2</v>
      </c>
    </row>
    <row r="1984" spans="1:12" hidden="1"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hidden="1"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hidden="1" x14ac:dyDescent="0.3">
      <c r="A1986" t="s">
        <v>17</v>
      </c>
      <c r="B1986" t="s">
        <v>36</v>
      </c>
      <c r="C1986" t="s">
        <v>24</v>
      </c>
      <c r="D1986">
        <v>2011</v>
      </c>
      <c r="E1986" t="s">
        <v>39</v>
      </c>
      <c r="F1986" t="s">
        <v>21</v>
      </c>
      <c r="G1986" t="s">
        <v>26</v>
      </c>
      <c r="H1986" t="s">
        <v>40</v>
      </c>
      <c r="I1986">
        <v>9.1632160000000001E-3</v>
      </c>
      <c r="J1986">
        <v>8.89</v>
      </c>
      <c r="K1986">
        <v>101.7016</v>
      </c>
      <c r="L1986">
        <v>4.2</v>
      </c>
    </row>
    <row r="1987" spans="1:12" hidden="1"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hidden="1" x14ac:dyDescent="0.3">
      <c r="A1988" t="s">
        <v>10</v>
      </c>
      <c r="B1988" t="s">
        <v>901</v>
      </c>
      <c r="C1988" t="s">
        <v>24</v>
      </c>
      <c r="D1988">
        <v>2017</v>
      </c>
      <c r="E1988" t="s">
        <v>50</v>
      </c>
      <c r="F1988" t="s">
        <v>34</v>
      </c>
      <c r="G1988" t="s">
        <v>26</v>
      </c>
      <c r="H1988" t="s">
        <v>16</v>
      </c>
      <c r="I1988">
        <v>0</v>
      </c>
      <c r="J1988">
        <v>14</v>
      </c>
      <c r="K1988">
        <v>53.064</v>
      </c>
      <c r="L1988">
        <v>4.2</v>
      </c>
    </row>
    <row r="1989" spans="1:12" hidden="1"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hidden="1" x14ac:dyDescent="0.3">
      <c r="A1990" t="s">
        <v>17</v>
      </c>
      <c r="B1990" t="s">
        <v>1206</v>
      </c>
      <c r="C1990" t="s">
        <v>19</v>
      </c>
      <c r="D1990">
        <v>2018</v>
      </c>
      <c r="E1990" t="s">
        <v>138</v>
      </c>
      <c r="F1990" t="s">
        <v>14</v>
      </c>
      <c r="G1990" t="s">
        <v>26</v>
      </c>
      <c r="H1990" t="s">
        <v>40</v>
      </c>
      <c r="I1990">
        <v>0.12847846199999999</v>
      </c>
      <c r="K1990">
        <v>117.944</v>
      </c>
      <c r="L1990">
        <v>4.2</v>
      </c>
    </row>
    <row r="1991" spans="1:12" hidden="1"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hidden="1"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hidden="1"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hidden="1" x14ac:dyDescent="0.3">
      <c r="A1994" t="s">
        <v>10</v>
      </c>
      <c r="B1994" t="s">
        <v>1207</v>
      </c>
      <c r="C1994" t="s">
        <v>48</v>
      </c>
      <c r="D1994">
        <v>2020</v>
      </c>
      <c r="E1994" t="s">
        <v>37</v>
      </c>
      <c r="F1994" t="s">
        <v>34</v>
      </c>
      <c r="G1994" t="s">
        <v>26</v>
      </c>
      <c r="H1994" t="s">
        <v>16</v>
      </c>
      <c r="I1994">
        <v>0</v>
      </c>
      <c r="J1994">
        <v>5.78</v>
      </c>
      <c r="K1994">
        <v>263.7568</v>
      </c>
      <c r="L1994">
        <v>4.2</v>
      </c>
    </row>
    <row r="1995" spans="1:12" hidden="1"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hidden="1"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hidden="1"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hidden="1"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hidden="1"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hidden="1"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hidden="1" x14ac:dyDescent="0.3">
      <c r="A2001" t="s">
        <v>17</v>
      </c>
      <c r="B2001" t="s">
        <v>1212</v>
      </c>
      <c r="C2001" t="s">
        <v>48</v>
      </c>
      <c r="D2001">
        <v>2018</v>
      </c>
      <c r="E2001" t="s">
        <v>138</v>
      </c>
      <c r="F2001" t="s">
        <v>14</v>
      </c>
      <c r="G2001" t="s">
        <v>26</v>
      </c>
      <c r="H2001" t="s">
        <v>40</v>
      </c>
      <c r="I2001">
        <v>9.2463920000000005E-2</v>
      </c>
      <c r="K2001">
        <v>190.9504</v>
      </c>
      <c r="L2001">
        <v>4.2</v>
      </c>
    </row>
    <row r="2002" spans="1:12" hidden="1"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hidden="1"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hidden="1" x14ac:dyDescent="0.3">
      <c r="A2004" t="s">
        <v>17</v>
      </c>
      <c r="B2004" t="s">
        <v>538</v>
      </c>
      <c r="C2004" t="s">
        <v>19</v>
      </c>
      <c r="D2004">
        <v>2018</v>
      </c>
      <c r="E2004" t="s">
        <v>138</v>
      </c>
      <c r="F2004" t="s">
        <v>14</v>
      </c>
      <c r="G2004" t="s">
        <v>26</v>
      </c>
      <c r="H2004" t="s">
        <v>40</v>
      </c>
      <c r="I2004">
        <v>5.3392943999999998E-2</v>
      </c>
      <c r="K2004">
        <v>193.81620000000001</v>
      </c>
      <c r="L2004">
        <v>4.2</v>
      </c>
    </row>
    <row r="2005" spans="1:12" hidden="1" x14ac:dyDescent="0.3">
      <c r="A2005" t="s">
        <v>17</v>
      </c>
      <c r="B2005" t="s">
        <v>477</v>
      </c>
      <c r="C2005" t="s">
        <v>95</v>
      </c>
      <c r="D2005">
        <v>2018</v>
      </c>
      <c r="E2005" t="s">
        <v>138</v>
      </c>
      <c r="F2005" t="s">
        <v>14</v>
      </c>
      <c r="G2005" t="s">
        <v>26</v>
      </c>
      <c r="H2005" t="s">
        <v>40</v>
      </c>
      <c r="I2005">
        <v>6.5652494000000006E-2</v>
      </c>
      <c r="K2005">
        <v>48.903399999999998</v>
      </c>
      <c r="L2005">
        <v>4.2</v>
      </c>
    </row>
    <row r="2006" spans="1:12" hidden="1"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hidden="1"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hidden="1"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hidden="1"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hidden="1"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hidden="1" x14ac:dyDescent="0.3">
      <c r="A2011" t="s">
        <v>17</v>
      </c>
      <c r="B2011" t="s">
        <v>1216</v>
      </c>
      <c r="C2011" t="s">
        <v>67</v>
      </c>
      <c r="D2011">
        <v>2018</v>
      </c>
      <c r="E2011" t="s">
        <v>45</v>
      </c>
      <c r="F2011" t="s">
        <v>21</v>
      </c>
      <c r="G2011" t="s">
        <v>15</v>
      </c>
      <c r="H2011" t="s">
        <v>46</v>
      </c>
      <c r="I2011">
        <v>8.9035960999999997E-2</v>
      </c>
      <c r="K2011">
        <v>260.55939999999998</v>
      </c>
      <c r="L2011">
        <v>4.2</v>
      </c>
    </row>
    <row r="2012" spans="1:12" hidden="1"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hidden="1"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hidden="1"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hidden="1"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hidden="1"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hidden="1"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hidden="1" x14ac:dyDescent="0.3">
      <c r="A2018" t="s">
        <v>10</v>
      </c>
      <c r="B2018" t="s">
        <v>1218</v>
      </c>
      <c r="C2018" t="s">
        <v>28</v>
      </c>
      <c r="D2018">
        <v>2018</v>
      </c>
      <c r="E2018" t="s">
        <v>138</v>
      </c>
      <c r="F2018" t="s">
        <v>14</v>
      </c>
      <c r="G2018" t="s">
        <v>26</v>
      </c>
      <c r="H2018" t="s">
        <v>40</v>
      </c>
      <c r="I2018">
        <v>0</v>
      </c>
      <c r="K2018">
        <v>160.69200000000001</v>
      </c>
      <c r="L2018">
        <v>4.2</v>
      </c>
    </row>
    <row r="2019" spans="1:12" hidden="1"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hidden="1" x14ac:dyDescent="0.3">
      <c r="A2020" t="s">
        <v>17</v>
      </c>
      <c r="B2020" t="s">
        <v>479</v>
      </c>
      <c r="C2020" t="s">
        <v>48</v>
      </c>
      <c r="D2020">
        <v>2018</v>
      </c>
      <c r="E2020" t="s">
        <v>138</v>
      </c>
      <c r="F2020" t="s">
        <v>14</v>
      </c>
      <c r="G2020" t="s">
        <v>26</v>
      </c>
      <c r="H2020" t="s">
        <v>40</v>
      </c>
      <c r="I2020">
        <v>5.1778172999999997E-2</v>
      </c>
      <c r="K2020">
        <v>157.892</v>
      </c>
      <c r="L2020">
        <v>4.2</v>
      </c>
    </row>
    <row r="2021" spans="1:12" hidden="1"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hidden="1" x14ac:dyDescent="0.3">
      <c r="A2022" t="s">
        <v>17</v>
      </c>
      <c r="B2022" t="s">
        <v>305</v>
      </c>
      <c r="C2022" t="s">
        <v>48</v>
      </c>
      <c r="D2022">
        <v>2018</v>
      </c>
      <c r="E2022" t="s">
        <v>45</v>
      </c>
      <c r="F2022" t="s">
        <v>21</v>
      </c>
      <c r="G2022" t="s">
        <v>15</v>
      </c>
      <c r="H2022" t="s">
        <v>46</v>
      </c>
      <c r="I2022">
        <v>5.3795153999999998E-2</v>
      </c>
      <c r="K2022">
        <v>117.7466</v>
      </c>
      <c r="L2022">
        <v>4.2</v>
      </c>
    </row>
    <row r="2023" spans="1:12" hidden="1"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hidden="1"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hidden="1"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hidden="1"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hidden="1"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hidden="1" x14ac:dyDescent="0.3">
      <c r="A2028" t="s">
        <v>17</v>
      </c>
      <c r="B2028" t="s">
        <v>753</v>
      </c>
      <c r="C2028" t="s">
        <v>42</v>
      </c>
      <c r="D2028">
        <v>2018</v>
      </c>
      <c r="E2028" t="s">
        <v>138</v>
      </c>
      <c r="F2028" t="s">
        <v>14</v>
      </c>
      <c r="G2028" t="s">
        <v>26</v>
      </c>
      <c r="H2028" t="s">
        <v>40</v>
      </c>
      <c r="I2028">
        <v>0.164864915</v>
      </c>
      <c r="K2028">
        <v>255.2698</v>
      </c>
      <c r="L2028">
        <v>4.2</v>
      </c>
    </row>
    <row r="2029" spans="1:12" hidden="1"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hidden="1"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hidden="1"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hidden="1"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hidden="1" x14ac:dyDescent="0.3">
      <c r="A2033" t="s">
        <v>10</v>
      </c>
      <c r="B2033" t="s">
        <v>1222</v>
      </c>
      <c r="C2033" t="s">
        <v>12</v>
      </c>
      <c r="D2033">
        <v>2018</v>
      </c>
      <c r="E2033" t="s">
        <v>45</v>
      </c>
      <c r="F2033" t="s">
        <v>21</v>
      </c>
      <c r="G2033" t="s">
        <v>15</v>
      </c>
      <c r="H2033" t="s">
        <v>46</v>
      </c>
      <c r="I2033">
        <v>1.3529884000000001E-2</v>
      </c>
      <c r="K2033">
        <v>106.25960000000001</v>
      </c>
      <c r="L2033">
        <v>4.2</v>
      </c>
    </row>
    <row r="2034" spans="1:12" hidden="1"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hidden="1"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hidden="1"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hidden="1" x14ac:dyDescent="0.3">
      <c r="A2037" t="s">
        <v>10</v>
      </c>
      <c r="B2037" t="s">
        <v>310</v>
      </c>
      <c r="C2037" t="s">
        <v>95</v>
      </c>
      <c r="D2037">
        <v>2018</v>
      </c>
      <c r="E2037" t="s">
        <v>45</v>
      </c>
      <c r="F2037" t="s">
        <v>21</v>
      </c>
      <c r="G2037" t="s">
        <v>15</v>
      </c>
      <c r="H2037" t="s">
        <v>46</v>
      </c>
      <c r="I2037">
        <v>2.4776026E-2</v>
      </c>
      <c r="K2037">
        <v>172.34219999999999</v>
      </c>
      <c r="L2037">
        <v>4.2</v>
      </c>
    </row>
    <row r="2038" spans="1:12" hidden="1"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hidden="1"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hidden="1"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hidden="1" x14ac:dyDescent="0.3">
      <c r="A2041" t="s">
        <v>10</v>
      </c>
      <c r="B2041" t="s">
        <v>962</v>
      </c>
      <c r="C2041" t="s">
        <v>12</v>
      </c>
      <c r="D2041">
        <v>2018</v>
      </c>
      <c r="E2041" t="s">
        <v>45</v>
      </c>
      <c r="F2041" t="s">
        <v>21</v>
      </c>
      <c r="G2041" t="s">
        <v>15</v>
      </c>
      <c r="H2041" t="s">
        <v>46</v>
      </c>
      <c r="I2041">
        <v>5.8142797000000003E-2</v>
      </c>
      <c r="K2041">
        <v>162.15520000000001</v>
      </c>
      <c r="L2041">
        <v>4.2</v>
      </c>
    </row>
    <row r="2042" spans="1:12" hidden="1"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hidden="1" x14ac:dyDescent="0.3">
      <c r="A2043" t="s">
        <v>10</v>
      </c>
      <c r="B2043" t="s">
        <v>1225</v>
      </c>
      <c r="C2043" t="s">
        <v>12</v>
      </c>
      <c r="D2043">
        <v>2018</v>
      </c>
      <c r="E2043" t="s">
        <v>45</v>
      </c>
      <c r="F2043" t="s">
        <v>21</v>
      </c>
      <c r="G2043" t="s">
        <v>15</v>
      </c>
      <c r="H2043" t="s">
        <v>46</v>
      </c>
      <c r="I2043">
        <v>0.109459733</v>
      </c>
      <c r="K2043">
        <v>84.159199999999998</v>
      </c>
      <c r="L2043">
        <v>4.2</v>
      </c>
    </row>
    <row r="2044" spans="1:12" hidden="1"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hidden="1" x14ac:dyDescent="0.3">
      <c r="A2045" t="s">
        <v>17</v>
      </c>
      <c r="B2045" t="s">
        <v>1058</v>
      </c>
      <c r="C2045" t="s">
        <v>32</v>
      </c>
      <c r="D2045">
        <v>2011</v>
      </c>
      <c r="E2045" t="s">
        <v>39</v>
      </c>
      <c r="F2045" t="s">
        <v>21</v>
      </c>
      <c r="G2045" t="s">
        <v>15</v>
      </c>
      <c r="H2045" t="s">
        <v>40</v>
      </c>
      <c r="I2045">
        <v>0</v>
      </c>
      <c r="J2045">
        <v>9.5</v>
      </c>
      <c r="K2045">
        <v>32.89</v>
      </c>
      <c r="L2045">
        <v>4.2</v>
      </c>
    </row>
    <row r="2046" spans="1:12" hidden="1"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hidden="1"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hidden="1" x14ac:dyDescent="0.3">
      <c r="A2048" t="s">
        <v>10</v>
      </c>
      <c r="B2048" t="s">
        <v>1228</v>
      </c>
      <c r="C2048" t="s">
        <v>24</v>
      </c>
      <c r="D2048">
        <v>2018</v>
      </c>
      <c r="E2048" t="s">
        <v>45</v>
      </c>
      <c r="F2048" t="s">
        <v>21</v>
      </c>
      <c r="G2048" t="s">
        <v>15</v>
      </c>
      <c r="H2048" t="s">
        <v>46</v>
      </c>
      <c r="I2048">
        <v>0.13093274999999999</v>
      </c>
      <c r="K2048">
        <v>86.919799999999995</v>
      </c>
      <c r="L2048">
        <v>4.2</v>
      </c>
    </row>
    <row r="2049" spans="1:12" hidden="1"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hidden="1"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hidden="1"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hidden="1"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hidden="1"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hidden="1"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hidden="1" x14ac:dyDescent="0.3">
      <c r="A2055" t="s">
        <v>17</v>
      </c>
      <c r="B2055" t="s">
        <v>692</v>
      </c>
      <c r="C2055" t="s">
        <v>42</v>
      </c>
      <c r="D2055">
        <v>2012</v>
      </c>
      <c r="E2055" t="s">
        <v>13</v>
      </c>
      <c r="F2055" t="s">
        <v>14</v>
      </c>
      <c r="G2055" t="s">
        <v>15</v>
      </c>
      <c r="H2055" t="s">
        <v>16</v>
      </c>
      <c r="I2055">
        <v>0</v>
      </c>
      <c r="J2055">
        <v>8.93</v>
      </c>
      <c r="K2055">
        <v>53.261400000000002</v>
      </c>
      <c r="L2055">
        <v>4.2</v>
      </c>
    </row>
    <row r="2056" spans="1:12" hidden="1"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hidden="1"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hidden="1"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hidden="1"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hidden="1"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hidden="1"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hidden="1"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hidden="1"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hidden="1"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hidden="1"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hidden="1"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hidden="1"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hidden="1"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hidden="1"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hidden="1"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hidden="1"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hidden="1"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hidden="1"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hidden="1"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hidden="1"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hidden="1"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hidden="1"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hidden="1"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hidden="1"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hidden="1"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hidden="1"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hidden="1"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hidden="1"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hidden="1"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hidden="1"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hidden="1"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hidden="1"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hidden="1"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hidden="1"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hidden="1"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hidden="1"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hidden="1" x14ac:dyDescent="0.3">
      <c r="A2092" t="s">
        <v>17</v>
      </c>
      <c r="B2092" t="s">
        <v>623</v>
      </c>
      <c r="C2092" t="s">
        <v>48</v>
      </c>
      <c r="D2092">
        <v>2012</v>
      </c>
      <c r="E2092" t="s">
        <v>13</v>
      </c>
      <c r="F2092" t="s">
        <v>14</v>
      </c>
      <c r="G2092" t="s">
        <v>15</v>
      </c>
      <c r="H2092" t="s">
        <v>16</v>
      </c>
      <c r="I2092">
        <v>0.128289285</v>
      </c>
      <c r="J2092">
        <v>19</v>
      </c>
      <c r="K2092">
        <v>104.9622</v>
      </c>
      <c r="L2092">
        <v>4.2</v>
      </c>
    </row>
    <row r="2093" spans="1:12" hidden="1"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hidden="1"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hidden="1"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hidden="1"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hidden="1"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hidden="1"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hidden="1"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hidden="1"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hidden="1"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hidden="1" x14ac:dyDescent="0.3">
      <c r="A2102" t="s">
        <v>10</v>
      </c>
      <c r="B2102" t="s">
        <v>513</v>
      </c>
      <c r="C2102" t="s">
        <v>24</v>
      </c>
      <c r="D2102">
        <v>2012</v>
      </c>
      <c r="E2102" t="s">
        <v>13</v>
      </c>
      <c r="F2102" t="s">
        <v>14</v>
      </c>
      <c r="G2102" t="s">
        <v>15</v>
      </c>
      <c r="H2102" t="s">
        <v>16</v>
      </c>
      <c r="I2102">
        <v>3.0294931000000001E-2</v>
      </c>
      <c r="J2102">
        <v>5.88</v>
      </c>
      <c r="K2102">
        <v>104.099</v>
      </c>
      <c r="L2102">
        <v>4.2</v>
      </c>
    </row>
    <row r="2103" spans="1:12" hidden="1"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hidden="1"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hidden="1"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hidden="1"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hidden="1"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hidden="1"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hidden="1"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hidden="1"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hidden="1"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hidden="1"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hidden="1"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hidden="1" x14ac:dyDescent="0.3">
      <c r="A2114" t="s">
        <v>10</v>
      </c>
      <c r="B2114" t="s">
        <v>317</v>
      </c>
      <c r="C2114" t="s">
        <v>54</v>
      </c>
      <c r="D2114">
        <v>2012</v>
      </c>
      <c r="E2114" t="s">
        <v>13</v>
      </c>
      <c r="F2114" t="s">
        <v>14</v>
      </c>
      <c r="G2114" t="s">
        <v>15</v>
      </c>
      <c r="H2114" t="s">
        <v>16</v>
      </c>
      <c r="I2114">
        <v>2.2093018999999998E-2</v>
      </c>
      <c r="J2114">
        <v>9.5</v>
      </c>
      <c r="K2114">
        <v>195.9452</v>
      </c>
      <c r="L2114">
        <v>4.2</v>
      </c>
    </row>
    <row r="2115" spans="1:12" hidden="1"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hidden="1"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hidden="1"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hidden="1"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hidden="1"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hidden="1" x14ac:dyDescent="0.3">
      <c r="A2120" t="s">
        <v>35</v>
      </c>
      <c r="B2120" t="s">
        <v>531</v>
      </c>
      <c r="C2120" t="s">
        <v>95</v>
      </c>
      <c r="D2120">
        <v>2012</v>
      </c>
      <c r="E2120" t="s">
        <v>13</v>
      </c>
      <c r="F2120" t="s">
        <v>14</v>
      </c>
      <c r="G2120" t="s">
        <v>15</v>
      </c>
      <c r="H2120" t="s">
        <v>16</v>
      </c>
      <c r="I2120">
        <v>0</v>
      </c>
      <c r="J2120">
        <v>11.1</v>
      </c>
      <c r="K2120">
        <v>156.46039999999999</v>
      </c>
      <c r="L2120">
        <v>4.2</v>
      </c>
    </row>
    <row r="2121" spans="1:12" hidden="1"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hidden="1" x14ac:dyDescent="0.3">
      <c r="A2122" t="s">
        <v>17</v>
      </c>
      <c r="B2122" t="s">
        <v>1042</v>
      </c>
      <c r="C2122" t="s">
        <v>48</v>
      </c>
      <c r="D2122">
        <v>2018</v>
      </c>
      <c r="E2122" t="s">
        <v>138</v>
      </c>
      <c r="F2122" t="s">
        <v>14</v>
      </c>
      <c r="G2122" t="s">
        <v>26</v>
      </c>
      <c r="H2122" t="s">
        <v>40</v>
      </c>
      <c r="I2122">
        <v>0.213125482</v>
      </c>
      <c r="K2122">
        <v>44.942799999999998</v>
      </c>
      <c r="L2122">
        <v>4.2</v>
      </c>
    </row>
    <row r="2123" spans="1:12" hidden="1" x14ac:dyDescent="0.3">
      <c r="A2123" t="s">
        <v>17</v>
      </c>
      <c r="B2123" t="s">
        <v>472</v>
      </c>
      <c r="C2123" t="s">
        <v>95</v>
      </c>
      <c r="D2123">
        <v>2018</v>
      </c>
      <c r="E2123" t="s">
        <v>138</v>
      </c>
      <c r="F2123" t="s">
        <v>14</v>
      </c>
      <c r="G2123" t="s">
        <v>26</v>
      </c>
      <c r="H2123" t="s">
        <v>40</v>
      </c>
      <c r="I2123">
        <v>0.17735437300000001</v>
      </c>
      <c r="K2123">
        <v>46.674399999999999</v>
      </c>
      <c r="L2123">
        <v>4.2</v>
      </c>
    </row>
    <row r="2124" spans="1:12" hidden="1" x14ac:dyDescent="0.3">
      <c r="A2124" t="s">
        <v>17</v>
      </c>
      <c r="B2124" t="s">
        <v>284</v>
      </c>
      <c r="C2124" t="s">
        <v>95</v>
      </c>
      <c r="D2124">
        <v>2018</v>
      </c>
      <c r="E2124" t="s">
        <v>138</v>
      </c>
      <c r="F2124" t="s">
        <v>14</v>
      </c>
      <c r="G2124" t="s">
        <v>26</v>
      </c>
      <c r="H2124" t="s">
        <v>40</v>
      </c>
      <c r="I2124">
        <v>0.16660951700000001</v>
      </c>
      <c r="K2124">
        <v>157.66040000000001</v>
      </c>
      <c r="L2124">
        <v>4.2</v>
      </c>
    </row>
    <row r="2125" spans="1:12" hidden="1" x14ac:dyDescent="0.3">
      <c r="A2125" t="s">
        <v>17</v>
      </c>
      <c r="B2125" t="s">
        <v>1247</v>
      </c>
      <c r="C2125" t="s">
        <v>95</v>
      </c>
      <c r="D2125">
        <v>2018</v>
      </c>
      <c r="E2125" t="s">
        <v>138</v>
      </c>
      <c r="F2125" t="s">
        <v>14</v>
      </c>
      <c r="G2125" t="s">
        <v>26</v>
      </c>
      <c r="H2125" t="s">
        <v>40</v>
      </c>
      <c r="I2125">
        <v>9.9681704999999995E-2</v>
      </c>
      <c r="K2125">
        <v>107.4622</v>
      </c>
      <c r="L2125">
        <v>4.2</v>
      </c>
    </row>
    <row r="2126" spans="1:12" hidden="1" x14ac:dyDescent="0.3">
      <c r="A2126" t="s">
        <v>17</v>
      </c>
      <c r="B2126" t="s">
        <v>746</v>
      </c>
      <c r="C2126" t="s">
        <v>57</v>
      </c>
      <c r="D2126">
        <v>2018</v>
      </c>
      <c r="E2126" t="s">
        <v>138</v>
      </c>
      <c r="F2126" t="s">
        <v>14</v>
      </c>
      <c r="G2126" t="s">
        <v>26</v>
      </c>
      <c r="H2126" t="s">
        <v>40</v>
      </c>
      <c r="I2126">
        <v>0.14319938900000001</v>
      </c>
      <c r="K2126">
        <v>175.83699999999999</v>
      </c>
      <c r="L2126">
        <v>4.2</v>
      </c>
    </row>
    <row r="2127" spans="1:12" hidden="1" x14ac:dyDescent="0.3">
      <c r="A2127" t="s">
        <v>17</v>
      </c>
      <c r="B2127" t="s">
        <v>705</v>
      </c>
      <c r="C2127" t="s">
        <v>28</v>
      </c>
      <c r="D2127">
        <v>2018</v>
      </c>
      <c r="E2127" t="s">
        <v>138</v>
      </c>
      <c r="F2127" t="s">
        <v>14</v>
      </c>
      <c r="G2127" t="s">
        <v>26</v>
      </c>
      <c r="H2127" t="s">
        <v>40</v>
      </c>
      <c r="I2127">
        <v>0.137539574</v>
      </c>
      <c r="K2127">
        <v>38.8506</v>
      </c>
      <c r="L2127">
        <v>4.2</v>
      </c>
    </row>
    <row r="2128" spans="1:12" hidden="1" x14ac:dyDescent="0.3">
      <c r="A2128" t="s">
        <v>17</v>
      </c>
      <c r="B2128" t="s">
        <v>163</v>
      </c>
      <c r="C2128" t="s">
        <v>28</v>
      </c>
      <c r="D2128">
        <v>2018</v>
      </c>
      <c r="E2128" t="s">
        <v>138</v>
      </c>
      <c r="F2128" t="s">
        <v>14</v>
      </c>
      <c r="G2128" t="s">
        <v>26</v>
      </c>
      <c r="H2128" t="s">
        <v>40</v>
      </c>
      <c r="I2128">
        <v>1.8275994E-2</v>
      </c>
      <c r="K2128">
        <v>115.2808</v>
      </c>
      <c r="L2128">
        <v>4.2</v>
      </c>
    </row>
    <row r="2129" spans="1:12" hidden="1" x14ac:dyDescent="0.3">
      <c r="A2129" t="s">
        <v>17</v>
      </c>
      <c r="B2129" t="s">
        <v>944</v>
      </c>
      <c r="C2129" t="s">
        <v>28</v>
      </c>
      <c r="D2129">
        <v>2018</v>
      </c>
      <c r="E2129" t="s">
        <v>138</v>
      </c>
      <c r="F2129" t="s">
        <v>14</v>
      </c>
      <c r="G2129" t="s">
        <v>26</v>
      </c>
      <c r="H2129" t="s">
        <v>40</v>
      </c>
      <c r="I2129">
        <v>3.1069203E-2</v>
      </c>
      <c r="K2129">
        <v>179.6686</v>
      </c>
      <c r="L2129">
        <v>4.2</v>
      </c>
    </row>
    <row r="2130" spans="1:12" hidden="1" x14ac:dyDescent="0.3">
      <c r="A2130" t="s">
        <v>17</v>
      </c>
      <c r="B2130" t="s">
        <v>1248</v>
      </c>
      <c r="C2130" t="s">
        <v>28</v>
      </c>
      <c r="D2130">
        <v>2018</v>
      </c>
      <c r="E2130" t="s">
        <v>138</v>
      </c>
      <c r="F2130" t="s">
        <v>14</v>
      </c>
      <c r="G2130" t="s">
        <v>26</v>
      </c>
      <c r="H2130" t="s">
        <v>40</v>
      </c>
      <c r="I2130">
        <v>5.2749198999999997E-2</v>
      </c>
      <c r="K2130">
        <v>74.966999999999999</v>
      </c>
      <c r="L2130">
        <v>4.2</v>
      </c>
    </row>
    <row r="2131" spans="1:12" hidden="1" x14ac:dyDescent="0.3">
      <c r="A2131" t="s">
        <v>17</v>
      </c>
      <c r="B2131" t="s">
        <v>1144</v>
      </c>
      <c r="C2131" t="s">
        <v>24</v>
      </c>
      <c r="D2131">
        <v>2018</v>
      </c>
      <c r="E2131" t="s">
        <v>138</v>
      </c>
      <c r="F2131" t="s">
        <v>14</v>
      </c>
      <c r="G2131" t="s">
        <v>26</v>
      </c>
      <c r="H2131" t="s">
        <v>40</v>
      </c>
      <c r="I2131">
        <v>0</v>
      </c>
      <c r="K2131">
        <v>98.241</v>
      </c>
      <c r="L2131">
        <v>4.2</v>
      </c>
    </row>
    <row r="2132" spans="1:12" hidden="1" x14ac:dyDescent="0.3">
      <c r="A2132" t="s">
        <v>17</v>
      </c>
      <c r="B2132" t="s">
        <v>574</v>
      </c>
      <c r="C2132" t="s">
        <v>19</v>
      </c>
      <c r="D2132">
        <v>2018</v>
      </c>
      <c r="E2132" t="s">
        <v>138</v>
      </c>
      <c r="F2132" t="s">
        <v>14</v>
      </c>
      <c r="G2132" t="s">
        <v>26</v>
      </c>
      <c r="H2132" t="s">
        <v>40</v>
      </c>
      <c r="I2132">
        <v>0.135612397</v>
      </c>
      <c r="K2132">
        <v>61.153599999999997</v>
      </c>
      <c r="L2132">
        <v>4.2</v>
      </c>
    </row>
    <row r="2133" spans="1:12" hidden="1" x14ac:dyDescent="0.3">
      <c r="A2133" t="s">
        <v>17</v>
      </c>
      <c r="B2133" t="s">
        <v>889</v>
      </c>
      <c r="C2133" t="s">
        <v>19</v>
      </c>
      <c r="D2133">
        <v>2018</v>
      </c>
      <c r="E2133" t="s">
        <v>138</v>
      </c>
      <c r="F2133" t="s">
        <v>14</v>
      </c>
      <c r="G2133" t="s">
        <v>26</v>
      </c>
      <c r="H2133" t="s">
        <v>40</v>
      </c>
      <c r="I2133">
        <v>0.104784329</v>
      </c>
      <c r="K2133">
        <v>266.02260000000001</v>
      </c>
      <c r="L2133">
        <v>4.2</v>
      </c>
    </row>
    <row r="2134" spans="1:12" hidden="1" x14ac:dyDescent="0.3">
      <c r="A2134" t="s">
        <v>17</v>
      </c>
      <c r="B2134" t="s">
        <v>1249</v>
      </c>
      <c r="C2134" t="s">
        <v>19</v>
      </c>
      <c r="D2134">
        <v>2018</v>
      </c>
      <c r="E2134" t="s">
        <v>138</v>
      </c>
      <c r="F2134" t="s">
        <v>14</v>
      </c>
      <c r="G2134" t="s">
        <v>26</v>
      </c>
      <c r="H2134" t="s">
        <v>40</v>
      </c>
      <c r="I2134">
        <v>0.13522696200000001</v>
      </c>
      <c r="K2134">
        <v>56.292999999999999</v>
      </c>
      <c r="L2134">
        <v>4.2</v>
      </c>
    </row>
    <row r="2135" spans="1:12" hidden="1" x14ac:dyDescent="0.3">
      <c r="A2135" t="s">
        <v>17</v>
      </c>
      <c r="B2135" t="s">
        <v>1250</v>
      </c>
      <c r="C2135" t="s">
        <v>42</v>
      </c>
      <c r="D2135">
        <v>2018</v>
      </c>
      <c r="E2135" t="s">
        <v>138</v>
      </c>
      <c r="F2135" t="s">
        <v>14</v>
      </c>
      <c r="G2135" t="s">
        <v>26</v>
      </c>
      <c r="H2135" t="s">
        <v>40</v>
      </c>
      <c r="I2135">
        <v>0.196659953</v>
      </c>
      <c r="K2135">
        <v>125.80459999999999</v>
      </c>
      <c r="L2135">
        <v>4.2</v>
      </c>
    </row>
    <row r="2136" spans="1:12" hidden="1" x14ac:dyDescent="0.3">
      <c r="A2136" t="s">
        <v>17</v>
      </c>
      <c r="B2136" t="s">
        <v>1251</v>
      </c>
      <c r="C2136" t="s">
        <v>54</v>
      </c>
      <c r="D2136">
        <v>2018</v>
      </c>
      <c r="E2136" t="s">
        <v>138</v>
      </c>
      <c r="F2136" t="s">
        <v>14</v>
      </c>
      <c r="G2136" t="s">
        <v>26</v>
      </c>
      <c r="H2136" t="s">
        <v>40</v>
      </c>
      <c r="I2136">
        <v>6.6351687000000006E-2</v>
      </c>
      <c r="K2136">
        <v>65.082599999999999</v>
      </c>
      <c r="L2136">
        <v>4.2</v>
      </c>
    </row>
    <row r="2137" spans="1:12" hidden="1" x14ac:dyDescent="0.3">
      <c r="A2137" t="s">
        <v>17</v>
      </c>
      <c r="B2137" t="s">
        <v>1252</v>
      </c>
      <c r="C2137" t="s">
        <v>54</v>
      </c>
      <c r="D2137">
        <v>2018</v>
      </c>
      <c r="E2137" t="s">
        <v>138</v>
      </c>
      <c r="F2137" t="s">
        <v>14</v>
      </c>
      <c r="G2137" t="s">
        <v>26</v>
      </c>
      <c r="H2137" t="s">
        <v>40</v>
      </c>
      <c r="I2137">
        <v>0.25592909600000002</v>
      </c>
      <c r="K2137">
        <v>103.3648</v>
      </c>
      <c r="L2137">
        <v>4.2</v>
      </c>
    </row>
    <row r="2138" spans="1:12" hidden="1" x14ac:dyDescent="0.3">
      <c r="A2138" t="s">
        <v>17</v>
      </c>
      <c r="B2138" t="s">
        <v>695</v>
      </c>
      <c r="C2138" t="s">
        <v>48</v>
      </c>
      <c r="D2138">
        <v>2018</v>
      </c>
      <c r="E2138" t="s">
        <v>138</v>
      </c>
      <c r="F2138" t="s">
        <v>14</v>
      </c>
      <c r="G2138" t="s">
        <v>26</v>
      </c>
      <c r="H2138" t="s">
        <v>40</v>
      </c>
      <c r="I2138">
        <v>2.7610697999999999E-2</v>
      </c>
      <c r="K2138">
        <v>149.53659999999999</v>
      </c>
      <c r="L2138">
        <v>4.2</v>
      </c>
    </row>
    <row r="2139" spans="1:12" hidden="1" x14ac:dyDescent="0.3">
      <c r="A2139" t="s">
        <v>17</v>
      </c>
      <c r="B2139" t="s">
        <v>1253</v>
      </c>
      <c r="C2139" t="s">
        <v>32</v>
      </c>
      <c r="D2139">
        <v>2018</v>
      </c>
      <c r="E2139" t="s">
        <v>138</v>
      </c>
      <c r="F2139" t="s">
        <v>14</v>
      </c>
      <c r="G2139" t="s">
        <v>26</v>
      </c>
      <c r="H2139" t="s">
        <v>40</v>
      </c>
      <c r="I2139">
        <v>6.8153090999999999E-2</v>
      </c>
      <c r="K2139">
        <v>36.018999999999998</v>
      </c>
      <c r="L2139">
        <v>4.2</v>
      </c>
    </row>
    <row r="2140" spans="1:12" hidden="1" x14ac:dyDescent="0.3">
      <c r="A2140" t="s">
        <v>17</v>
      </c>
      <c r="B2140" t="s">
        <v>281</v>
      </c>
      <c r="C2140" t="s">
        <v>32</v>
      </c>
      <c r="D2140">
        <v>2018</v>
      </c>
      <c r="E2140" t="s">
        <v>138</v>
      </c>
      <c r="F2140" t="s">
        <v>14</v>
      </c>
      <c r="G2140" t="s">
        <v>26</v>
      </c>
      <c r="H2140" t="s">
        <v>40</v>
      </c>
      <c r="I2140">
        <v>0.124448295</v>
      </c>
      <c r="K2140">
        <v>112.0518</v>
      </c>
      <c r="L2140">
        <v>4.2</v>
      </c>
    </row>
    <row r="2141" spans="1:12" hidden="1" x14ac:dyDescent="0.3">
      <c r="A2141" t="s">
        <v>17</v>
      </c>
      <c r="B2141" t="s">
        <v>730</v>
      </c>
      <c r="C2141" t="s">
        <v>32</v>
      </c>
      <c r="D2141">
        <v>2018</v>
      </c>
      <c r="E2141" t="s">
        <v>138</v>
      </c>
      <c r="F2141" t="s">
        <v>14</v>
      </c>
      <c r="G2141" t="s">
        <v>26</v>
      </c>
      <c r="H2141" t="s">
        <v>40</v>
      </c>
      <c r="I2141">
        <v>7.2864868999999999E-2</v>
      </c>
      <c r="K2141">
        <v>165.2526</v>
      </c>
      <c r="L2141">
        <v>4.2</v>
      </c>
    </row>
    <row r="2142" spans="1:12" hidden="1" x14ac:dyDescent="0.3">
      <c r="A2142" t="s">
        <v>10</v>
      </c>
      <c r="B2142" t="s">
        <v>1254</v>
      </c>
      <c r="C2142" t="s">
        <v>28</v>
      </c>
      <c r="D2142">
        <v>2018</v>
      </c>
      <c r="E2142" t="s">
        <v>138</v>
      </c>
      <c r="F2142" t="s">
        <v>14</v>
      </c>
      <c r="G2142" t="s">
        <v>26</v>
      </c>
      <c r="H2142" t="s">
        <v>40</v>
      </c>
      <c r="I2142">
        <v>8.1955735000000002E-2</v>
      </c>
      <c r="K2142">
        <v>142.0838</v>
      </c>
      <c r="L2142">
        <v>4.2</v>
      </c>
    </row>
    <row r="2143" spans="1:12" hidden="1" x14ac:dyDescent="0.3">
      <c r="A2143" t="s">
        <v>10</v>
      </c>
      <c r="B2143" t="s">
        <v>955</v>
      </c>
      <c r="C2143" t="s">
        <v>67</v>
      </c>
      <c r="D2143">
        <v>2018</v>
      </c>
      <c r="E2143" t="s">
        <v>138</v>
      </c>
      <c r="F2143" t="s">
        <v>14</v>
      </c>
      <c r="G2143" t="s">
        <v>26</v>
      </c>
      <c r="H2143" t="s">
        <v>40</v>
      </c>
      <c r="I2143">
        <v>0.168901843</v>
      </c>
      <c r="K2143">
        <v>43.4086</v>
      </c>
      <c r="L2143">
        <v>4.2</v>
      </c>
    </row>
    <row r="2144" spans="1:12" hidden="1" x14ac:dyDescent="0.3">
      <c r="A2144" t="s">
        <v>10</v>
      </c>
      <c r="B2144" t="s">
        <v>1255</v>
      </c>
      <c r="C2144" t="s">
        <v>24</v>
      </c>
      <c r="D2144">
        <v>2018</v>
      </c>
      <c r="E2144" t="s">
        <v>138</v>
      </c>
      <c r="F2144" t="s">
        <v>14</v>
      </c>
      <c r="G2144" t="s">
        <v>26</v>
      </c>
      <c r="H2144" t="s">
        <v>40</v>
      </c>
      <c r="I2144">
        <v>8.0697998000000007E-2</v>
      </c>
      <c r="K2144">
        <v>39.8506</v>
      </c>
      <c r="L2144">
        <v>4.2</v>
      </c>
    </row>
    <row r="2145" spans="1:12" hidden="1" x14ac:dyDescent="0.3">
      <c r="A2145" t="s">
        <v>10</v>
      </c>
      <c r="B2145" t="s">
        <v>939</v>
      </c>
      <c r="C2145" t="s">
        <v>24</v>
      </c>
      <c r="D2145">
        <v>2018</v>
      </c>
      <c r="E2145" t="s">
        <v>138</v>
      </c>
      <c r="F2145" t="s">
        <v>14</v>
      </c>
      <c r="G2145" t="s">
        <v>26</v>
      </c>
      <c r="H2145" t="s">
        <v>40</v>
      </c>
      <c r="I2145">
        <v>0.26639670999999998</v>
      </c>
      <c r="K2145">
        <v>215.62180000000001</v>
      </c>
      <c r="L2145">
        <v>4.2</v>
      </c>
    </row>
    <row r="2146" spans="1:12" hidden="1" x14ac:dyDescent="0.3">
      <c r="A2146" t="s">
        <v>10</v>
      </c>
      <c r="B2146" t="s">
        <v>272</v>
      </c>
      <c r="C2146" t="s">
        <v>12</v>
      </c>
      <c r="D2146">
        <v>2018</v>
      </c>
      <c r="E2146" t="s">
        <v>138</v>
      </c>
      <c r="F2146" t="s">
        <v>14</v>
      </c>
      <c r="G2146" t="s">
        <v>26</v>
      </c>
      <c r="H2146" t="s">
        <v>40</v>
      </c>
      <c r="I2146">
        <v>0.27873064199999997</v>
      </c>
      <c r="K2146">
        <v>63.2194</v>
      </c>
      <c r="L2146">
        <v>4.2</v>
      </c>
    </row>
    <row r="2147" spans="1:12" hidden="1" x14ac:dyDescent="0.3">
      <c r="A2147" t="s">
        <v>10</v>
      </c>
      <c r="B2147" t="s">
        <v>1256</v>
      </c>
      <c r="C2147" t="s">
        <v>12</v>
      </c>
      <c r="D2147">
        <v>2018</v>
      </c>
      <c r="E2147" t="s">
        <v>138</v>
      </c>
      <c r="F2147" t="s">
        <v>14</v>
      </c>
      <c r="G2147" t="s">
        <v>26</v>
      </c>
      <c r="H2147" t="s">
        <v>40</v>
      </c>
      <c r="I2147">
        <v>0.18500898499999999</v>
      </c>
      <c r="K2147">
        <v>42.379600000000003</v>
      </c>
      <c r="L2147">
        <v>4.2</v>
      </c>
    </row>
    <row r="2148" spans="1:12" hidden="1" x14ac:dyDescent="0.3">
      <c r="A2148" t="s">
        <v>10</v>
      </c>
      <c r="B2148" t="s">
        <v>399</v>
      </c>
      <c r="C2148" t="s">
        <v>12</v>
      </c>
      <c r="D2148">
        <v>2018</v>
      </c>
      <c r="E2148" t="s">
        <v>138</v>
      </c>
      <c r="F2148" t="s">
        <v>14</v>
      </c>
      <c r="G2148" t="s">
        <v>26</v>
      </c>
      <c r="H2148" t="s">
        <v>40</v>
      </c>
      <c r="I2148">
        <v>0.11173569</v>
      </c>
      <c r="K2148">
        <v>115.9492</v>
      </c>
      <c r="L2148">
        <v>4.2</v>
      </c>
    </row>
    <row r="2149" spans="1:12" hidden="1" x14ac:dyDescent="0.3">
      <c r="A2149" t="s">
        <v>10</v>
      </c>
      <c r="B2149" t="s">
        <v>1257</v>
      </c>
      <c r="C2149" t="s">
        <v>12</v>
      </c>
      <c r="D2149">
        <v>2018</v>
      </c>
      <c r="E2149" t="s">
        <v>138</v>
      </c>
      <c r="F2149" t="s">
        <v>14</v>
      </c>
      <c r="G2149" t="s">
        <v>26</v>
      </c>
      <c r="H2149" t="s">
        <v>40</v>
      </c>
      <c r="I2149">
        <v>7.8758649E-2</v>
      </c>
      <c r="K2149">
        <v>116.38079999999999</v>
      </c>
      <c r="L2149">
        <v>4.2</v>
      </c>
    </row>
    <row r="2150" spans="1:12" hidden="1" x14ac:dyDescent="0.3">
      <c r="A2150" t="s">
        <v>10</v>
      </c>
      <c r="B2150" t="s">
        <v>864</v>
      </c>
      <c r="C2150" t="s">
        <v>12</v>
      </c>
      <c r="D2150">
        <v>2018</v>
      </c>
      <c r="E2150" t="s">
        <v>138</v>
      </c>
      <c r="F2150" t="s">
        <v>14</v>
      </c>
      <c r="G2150" t="s">
        <v>26</v>
      </c>
      <c r="H2150" t="s">
        <v>40</v>
      </c>
      <c r="I2150">
        <v>7.6434541999999994E-2</v>
      </c>
      <c r="K2150">
        <v>155.8946</v>
      </c>
      <c r="L2150">
        <v>4.2</v>
      </c>
    </row>
    <row r="2151" spans="1:12" hidden="1" x14ac:dyDescent="0.3">
      <c r="A2151" t="s">
        <v>10</v>
      </c>
      <c r="B2151" t="s">
        <v>1209</v>
      </c>
      <c r="C2151" t="s">
        <v>54</v>
      </c>
      <c r="D2151">
        <v>2018</v>
      </c>
      <c r="E2151" t="s">
        <v>138</v>
      </c>
      <c r="F2151" t="s">
        <v>14</v>
      </c>
      <c r="G2151" t="s">
        <v>26</v>
      </c>
      <c r="H2151" t="s">
        <v>40</v>
      </c>
      <c r="I2151">
        <v>0.133279499</v>
      </c>
      <c r="K2151">
        <v>112.6202</v>
      </c>
      <c r="L2151">
        <v>4.2</v>
      </c>
    </row>
    <row r="2152" spans="1:12" hidden="1" x14ac:dyDescent="0.3">
      <c r="A2152" t="s">
        <v>10</v>
      </c>
      <c r="B2152" t="s">
        <v>1258</v>
      </c>
      <c r="C2152" t="s">
        <v>48</v>
      </c>
      <c r="D2152">
        <v>2018</v>
      </c>
      <c r="E2152" t="s">
        <v>138</v>
      </c>
      <c r="F2152" t="s">
        <v>14</v>
      </c>
      <c r="G2152" t="s">
        <v>26</v>
      </c>
      <c r="H2152" t="s">
        <v>40</v>
      </c>
      <c r="I2152">
        <v>3.6551446000000001E-2</v>
      </c>
      <c r="K2152">
        <v>62.7194</v>
      </c>
      <c r="L2152">
        <v>4.2</v>
      </c>
    </row>
    <row r="2153" spans="1:12" hidden="1"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hidden="1"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hidden="1"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hidden="1" x14ac:dyDescent="0.3">
      <c r="A2156" t="s">
        <v>17</v>
      </c>
      <c r="B2156" t="s">
        <v>1231</v>
      </c>
      <c r="C2156" t="s">
        <v>95</v>
      </c>
      <c r="D2156">
        <v>2016</v>
      </c>
      <c r="E2156" t="s">
        <v>25</v>
      </c>
      <c r="F2156" t="s">
        <v>14</v>
      </c>
      <c r="G2156" t="s">
        <v>26</v>
      </c>
      <c r="H2156" t="s">
        <v>16</v>
      </c>
      <c r="I2156">
        <v>0.102978817</v>
      </c>
      <c r="J2156">
        <v>9.17</v>
      </c>
      <c r="K2156">
        <v>144.947</v>
      </c>
      <c r="L2156">
        <v>4.2</v>
      </c>
    </row>
    <row r="2157" spans="1:12" hidden="1"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hidden="1"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hidden="1"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hidden="1"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hidden="1"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hidden="1"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hidden="1"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hidden="1"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hidden="1"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hidden="1"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hidden="1"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hidden="1"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hidden="1" x14ac:dyDescent="0.3">
      <c r="A2169" t="s">
        <v>17</v>
      </c>
      <c r="B2169" t="s">
        <v>1127</v>
      </c>
      <c r="C2169" t="s">
        <v>61</v>
      </c>
      <c r="D2169">
        <v>2016</v>
      </c>
      <c r="E2169" t="s">
        <v>25</v>
      </c>
      <c r="F2169" t="s">
        <v>14</v>
      </c>
      <c r="G2169" t="s">
        <v>26</v>
      </c>
      <c r="H2169" t="s">
        <v>16</v>
      </c>
      <c r="I2169">
        <v>5.8433449999999998E-2</v>
      </c>
      <c r="J2169">
        <v>10.8</v>
      </c>
      <c r="K2169">
        <v>74.738</v>
      </c>
      <c r="L2169">
        <v>4.2</v>
      </c>
    </row>
    <row r="2170" spans="1:12" hidden="1"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hidden="1"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hidden="1" x14ac:dyDescent="0.3">
      <c r="A2172" t="s">
        <v>17</v>
      </c>
      <c r="B2172" t="s">
        <v>626</v>
      </c>
      <c r="C2172" t="s">
        <v>19</v>
      </c>
      <c r="D2172">
        <v>2016</v>
      </c>
      <c r="E2172" t="s">
        <v>25</v>
      </c>
      <c r="F2172" t="s">
        <v>14</v>
      </c>
      <c r="G2172" t="s">
        <v>26</v>
      </c>
      <c r="H2172" t="s">
        <v>16</v>
      </c>
      <c r="I2172">
        <v>5.2209302999999999E-2</v>
      </c>
      <c r="J2172">
        <v>17</v>
      </c>
      <c r="K2172">
        <v>122.373</v>
      </c>
      <c r="L2172">
        <v>4.2</v>
      </c>
    </row>
    <row r="2173" spans="1:12" hidden="1"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hidden="1"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hidden="1"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hidden="1"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hidden="1" x14ac:dyDescent="0.3">
      <c r="A2177" t="s">
        <v>17</v>
      </c>
      <c r="B2177" t="s">
        <v>692</v>
      </c>
      <c r="C2177" t="s">
        <v>42</v>
      </c>
      <c r="D2177">
        <v>2016</v>
      </c>
      <c r="E2177" t="s">
        <v>25</v>
      </c>
      <c r="F2177" t="s">
        <v>14</v>
      </c>
      <c r="G2177" t="s">
        <v>26</v>
      </c>
      <c r="H2177" t="s">
        <v>16</v>
      </c>
      <c r="I2177">
        <v>1.3179388E-2</v>
      </c>
      <c r="J2177">
        <v>8.93</v>
      </c>
      <c r="K2177">
        <v>55.1614</v>
      </c>
      <c r="L2177">
        <v>4.2</v>
      </c>
    </row>
    <row r="2178" spans="1:12" hidden="1"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hidden="1"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hidden="1"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hidden="1"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hidden="1"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hidden="1"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hidden="1"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hidden="1"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hidden="1"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hidden="1"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hidden="1"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hidden="1"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hidden="1"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hidden="1"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hidden="1"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hidden="1"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hidden="1"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hidden="1"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hidden="1"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hidden="1" x14ac:dyDescent="0.3">
      <c r="A2197" t="s">
        <v>10</v>
      </c>
      <c r="B2197" t="s">
        <v>313</v>
      </c>
      <c r="C2197" t="s">
        <v>28</v>
      </c>
      <c r="D2197">
        <v>2016</v>
      </c>
      <c r="E2197" t="s">
        <v>25</v>
      </c>
      <c r="F2197" t="s">
        <v>14</v>
      </c>
      <c r="G2197" t="s">
        <v>26</v>
      </c>
      <c r="H2197" t="s">
        <v>16</v>
      </c>
      <c r="I2197">
        <v>0.11456509300000001</v>
      </c>
      <c r="J2197">
        <v>15.7</v>
      </c>
      <c r="K2197">
        <v>112.0202</v>
      </c>
      <c r="L2197">
        <v>4.2</v>
      </c>
    </row>
    <row r="2198" spans="1:12" hidden="1"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hidden="1"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hidden="1"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hidden="1"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hidden="1" x14ac:dyDescent="0.3">
      <c r="A2202" t="s">
        <v>10</v>
      </c>
      <c r="B2202" t="s">
        <v>901</v>
      </c>
      <c r="C2202" t="s">
        <v>24</v>
      </c>
      <c r="D2202">
        <v>2016</v>
      </c>
      <c r="E2202" t="s">
        <v>25</v>
      </c>
      <c r="F2202" t="s">
        <v>14</v>
      </c>
      <c r="G2202" t="s">
        <v>26</v>
      </c>
      <c r="H2202" t="s">
        <v>16</v>
      </c>
      <c r="I2202">
        <v>0.135775701</v>
      </c>
      <c r="J2202">
        <v>14</v>
      </c>
      <c r="K2202">
        <v>54.564</v>
      </c>
      <c r="L2202">
        <v>4.2</v>
      </c>
    </row>
    <row r="2203" spans="1:12" hidden="1"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hidden="1"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hidden="1"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hidden="1"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hidden="1" x14ac:dyDescent="0.3">
      <c r="A2207" t="s">
        <v>10</v>
      </c>
      <c r="B2207" t="s">
        <v>807</v>
      </c>
      <c r="C2207" t="s">
        <v>12</v>
      </c>
      <c r="D2207">
        <v>2016</v>
      </c>
      <c r="E2207" t="s">
        <v>25</v>
      </c>
      <c r="F2207" t="s">
        <v>14</v>
      </c>
      <c r="G2207" t="s">
        <v>26</v>
      </c>
      <c r="H2207" t="s">
        <v>16</v>
      </c>
      <c r="I2207">
        <v>2.9653914E-2</v>
      </c>
      <c r="J2207">
        <v>17.75</v>
      </c>
      <c r="K2207">
        <v>140.5838</v>
      </c>
      <c r="L2207">
        <v>4.2</v>
      </c>
    </row>
    <row r="2208" spans="1:12" hidden="1"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hidden="1"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hidden="1"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hidden="1"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hidden="1"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hidden="1"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hidden="1" x14ac:dyDescent="0.3">
      <c r="A2214" t="s">
        <v>10</v>
      </c>
      <c r="B2214" t="s">
        <v>260</v>
      </c>
      <c r="C2214" t="s">
        <v>48</v>
      </c>
      <c r="D2214">
        <v>2016</v>
      </c>
      <c r="E2214" t="s">
        <v>25</v>
      </c>
      <c r="F2214" t="s">
        <v>14</v>
      </c>
      <c r="G2214" t="s">
        <v>26</v>
      </c>
      <c r="H2214" t="s">
        <v>16</v>
      </c>
      <c r="I2214">
        <v>1.11263E-2</v>
      </c>
      <c r="J2214">
        <v>10.3</v>
      </c>
      <c r="K2214">
        <v>87.254000000000005</v>
      </c>
      <c r="L2214">
        <v>4.2</v>
      </c>
    </row>
    <row r="2215" spans="1:12" hidden="1"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hidden="1"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hidden="1" x14ac:dyDescent="0.3">
      <c r="A2217" t="s">
        <v>10</v>
      </c>
      <c r="B2217" t="s">
        <v>482</v>
      </c>
      <c r="C2217" t="s">
        <v>159</v>
      </c>
      <c r="D2217">
        <v>2016</v>
      </c>
      <c r="E2217" t="s">
        <v>25</v>
      </c>
      <c r="F2217" t="s">
        <v>14</v>
      </c>
      <c r="G2217" t="s">
        <v>26</v>
      </c>
      <c r="H2217" t="s">
        <v>16</v>
      </c>
      <c r="I2217">
        <v>0</v>
      </c>
      <c r="J2217">
        <v>17.7</v>
      </c>
      <c r="K2217">
        <v>184.39240000000001</v>
      </c>
      <c r="L2217">
        <v>4.2</v>
      </c>
    </row>
    <row r="2218" spans="1:12" hidden="1"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hidden="1"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hidden="1" x14ac:dyDescent="0.3">
      <c r="A2220" t="s">
        <v>17</v>
      </c>
      <c r="B2220" t="s">
        <v>592</v>
      </c>
      <c r="C2220" t="s">
        <v>64</v>
      </c>
      <c r="D2220">
        <v>2015</v>
      </c>
      <c r="E2220" t="s">
        <v>33</v>
      </c>
      <c r="F2220" t="s">
        <v>34</v>
      </c>
      <c r="G2220" t="s">
        <v>15</v>
      </c>
      <c r="H2220" t="s">
        <v>16</v>
      </c>
      <c r="I2220">
        <v>0</v>
      </c>
      <c r="J2220">
        <v>5.5</v>
      </c>
      <c r="K2220">
        <v>103.1016</v>
      </c>
      <c r="L2220">
        <v>4.2</v>
      </c>
    </row>
    <row r="2221" spans="1:12" hidden="1"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hidden="1"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hidden="1"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hidden="1"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hidden="1"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hidden="1"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hidden="1"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hidden="1" x14ac:dyDescent="0.3">
      <c r="A2228" t="s">
        <v>17</v>
      </c>
      <c r="B2228" t="s">
        <v>97</v>
      </c>
      <c r="C2228" t="s">
        <v>28</v>
      </c>
      <c r="D2228">
        <v>2015</v>
      </c>
      <c r="E2228" t="s">
        <v>33</v>
      </c>
      <c r="F2228" t="s">
        <v>34</v>
      </c>
      <c r="G2228" t="s">
        <v>15</v>
      </c>
      <c r="H2228" t="s">
        <v>16</v>
      </c>
      <c r="I2228">
        <v>2.4213341999999999E-2</v>
      </c>
      <c r="J2228">
        <v>10.1</v>
      </c>
      <c r="K2228">
        <v>116.715</v>
      </c>
      <c r="L2228">
        <v>4.2</v>
      </c>
    </row>
    <row r="2229" spans="1:12" hidden="1"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hidden="1"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hidden="1"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hidden="1"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hidden="1"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hidden="1"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hidden="1"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hidden="1"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hidden="1"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hidden="1" x14ac:dyDescent="0.3">
      <c r="A2238" t="s">
        <v>17</v>
      </c>
      <c r="B2238" t="s">
        <v>452</v>
      </c>
      <c r="C2238" t="s">
        <v>24</v>
      </c>
      <c r="D2238">
        <v>2015</v>
      </c>
      <c r="E2238" t="s">
        <v>33</v>
      </c>
      <c r="F2238" t="s">
        <v>34</v>
      </c>
      <c r="G2238" t="s">
        <v>15</v>
      </c>
      <c r="H2238" t="s">
        <v>16</v>
      </c>
      <c r="I2238">
        <v>8.2177842000000001E-2</v>
      </c>
      <c r="J2238">
        <v>9</v>
      </c>
      <c r="K2238">
        <v>214.1534</v>
      </c>
      <c r="L2238">
        <v>4.2</v>
      </c>
    </row>
    <row r="2239" spans="1:12" hidden="1"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hidden="1"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hidden="1" x14ac:dyDescent="0.3">
      <c r="A2241" t="s">
        <v>17</v>
      </c>
      <c r="B2241" t="s">
        <v>346</v>
      </c>
      <c r="C2241" t="s">
        <v>24</v>
      </c>
      <c r="D2241">
        <v>2015</v>
      </c>
      <c r="E2241" t="s">
        <v>33</v>
      </c>
      <c r="F2241" t="s">
        <v>34</v>
      </c>
      <c r="G2241" t="s">
        <v>15</v>
      </c>
      <c r="H2241" t="s">
        <v>16</v>
      </c>
      <c r="I2241">
        <v>0.12470444</v>
      </c>
      <c r="J2241">
        <v>18</v>
      </c>
      <c r="K2241">
        <v>120.3124</v>
      </c>
      <c r="L2241">
        <v>4.2</v>
      </c>
    </row>
    <row r="2242" spans="1:12" hidden="1"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hidden="1"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hidden="1"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hidden="1"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hidden="1" x14ac:dyDescent="0.3">
      <c r="A2246" t="s">
        <v>17</v>
      </c>
      <c r="B2246" t="s">
        <v>1238</v>
      </c>
      <c r="C2246" t="s">
        <v>12</v>
      </c>
      <c r="D2246">
        <v>2015</v>
      </c>
      <c r="E2246" t="s">
        <v>33</v>
      </c>
      <c r="F2246" t="s">
        <v>34</v>
      </c>
      <c r="G2246" t="s">
        <v>15</v>
      </c>
      <c r="H2246" t="s">
        <v>16</v>
      </c>
      <c r="I2246">
        <v>0</v>
      </c>
      <c r="J2246">
        <v>17.7</v>
      </c>
      <c r="K2246">
        <v>115.0834</v>
      </c>
      <c r="L2246">
        <v>4.2</v>
      </c>
    </row>
    <row r="2247" spans="1:12" hidden="1"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hidden="1"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hidden="1"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hidden="1"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hidden="1"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hidden="1" x14ac:dyDescent="0.3">
      <c r="A2252" t="s">
        <v>17</v>
      </c>
      <c r="B2252" t="s">
        <v>459</v>
      </c>
      <c r="C2252" t="s">
        <v>19</v>
      </c>
      <c r="D2252">
        <v>2015</v>
      </c>
      <c r="E2252" t="s">
        <v>33</v>
      </c>
      <c r="F2252" t="s">
        <v>34</v>
      </c>
      <c r="G2252" t="s">
        <v>26</v>
      </c>
      <c r="H2252" t="s">
        <v>16</v>
      </c>
      <c r="I2252">
        <v>1.7073332E-2</v>
      </c>
      <c r="J2252">
        <v>14.35</v>
      </c>
      <c r="K2252">
        <v>109.5228</v>
      </c>
      <c r="L2252">
        <v>4.2</v>
      </c>
    </row>
    <row r="2253" spans="1:12" hidden="1"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hidden="1" x14ac:dyDescent="0.3">
      <c r="A2254" t="s">
        <v>17</v>
      </c>
      <c r="B2254" t="s">
        <v>669</v>
      </c>
      <c r="C2254" t="s">
        <v>19</v>
      </c>
      <c r="D2254">
        <v>2015</v>
      </c>
      <c r="E2254" t="s">
        <v>33</v>
      </c>
      <c r="F2254" t="s">
        <v>34</v>
      </c>
      <c r="G2254" t="s">
        <v>26</v>
      </c>
      <c r="H2254" t="s">
        <v>16</v>
      </c>
      <c r="I2254">
        <v>1.5481709999999999E-2</v>
      </c>
      <c r="J2254">
        <v>18</v>
      </c>
      <c r="K2254">
        <v>159.3604</v>
      </c>
      <c r="L2254">
        <v>4.2</v>
      </c>
    </row>
    <row r="2255" spans="1:12" hidden="1"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hidden="1"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hidden="1"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hidden="1"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hidden="1"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hidden="1"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hidden="1"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hidden="1"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hidden="1"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hidden="1"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hidden="1"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hidden="1"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hidden="1"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hidden="1"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hidden="1"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hidden="1"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hidden="1"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hidden="1"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hidden="1"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hidden="1"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hidden="1"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hidden="1"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hidden="1"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hidden="1"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hidden="1"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hidden="1" x14ac:dyDescent="0.3">
      <c r="A2280" t="s">
        <v>17</v>
      </c>
      <c r="B2280" t="s">
        <v>545</v>
      </c>
      <c r="C2280" t="s">
        <v>67</v>
      </c>
      <c r="D2280">
        <v>2020</v>
      </c>
      <c r="E2280" t="s">
        <v>37</v>
      </c>
      <c r="F2280" t="s">
        <v>34</v>
      </c>
      <c r="G2280" t="s">
        <v>26</v>
      </c>
      <c r="H2280" t="s">
        <v>16</v>
      </c>
      <c r="I2280">
        <v>8.0257682999999996E-2</v>
      </c>
      <c r="J2280">
        <v>13.3</v>
      </c>
      <c r="K2280">
        <v>232.63</v>
      </c>
      <c r="L2280">
        <v>4.2</v>
      </c>
    </row>
    <row r="2281" spans="1:12" hidden="1"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hidden="1"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hidden="1"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hidden="1"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hidden="1"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hidden="1"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hidden="1"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hidden="1"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hidden="1"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hidden="1"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hidden="1" x14ac:dyDescent="0.3">
      <c r="A2291" t="s">
        <v>17</v>
      </c>
      <c r="B2291" t="s">
        <v>911</v>
      </c>
      <c r="C2291" t="s">
        <v>61</v>
      </c>
      <c r="D2291">
        <v>2020</v>
      </c>
      <c r="E2291" t="s">
        <v>37</v>
      </c>
      <c r="F2291" t="s">
        <v>34</v>
      </c>
      <c r="G2291" t="s">
        <v>26</v>
      </c>
      <c r="H2291" t="s">
        <v>16</v>
      </c>
      <c r="I2291">
        <v>3.0877302999999998E-2</v>
      </c>
      <c r="J2291">
        <v>15.7</v>
      </c>
      <c r="K2291">
        <v>42.177</v>
      </c>
      <c r="L2291">
        <v>4.2</v>
      </c>
    </row>
    <row r="2292" spans="1:12" hidden="1"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hidden="1"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hidden="1"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hidden="1"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hidden="1"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hidden="1"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hidden="1"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hidden="1"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hidden="1"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hidden="1"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hidden="1"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hidden="1"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hidden="1"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hidden="1"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hidden="1"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hidden="1"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hidden="1"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hidden="1"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hidden="1" x14ac:dyDescent="0.3">
      <c r="A2310" t="s">
        <v>10</v>
      </c>
      <c r="B2310" t="s">
        <v>279</v>
      </c>
      <c r="C2310" t="s">
        <v>12</v>
      </c>
      <c r="D2310">
        <v>2015</v>
      </c>
      <c r="E2310" t="s">
        <v>33</v>
      </c>
      <c r="F2310" t="s">
        <v>34</v>
      </c>
      <c r="G2310" t="s">
        <v>30</v>
      </c>
      <c r="H2310" t="s">
        <v>16</v>
      </c>
      <c r="I2310">
        <v>4.324563E-2</v>
      </c>
      <c r="J2310">
        <v>11.35</v>
      </c>
      <c r="K2310">
        <v>199.4742</v>
      </c>
      <c r="L2310">
        <v>4.2</v>
      </c>
    </row>
    <row r="2311" spans="1:12" hidden="1" x14ac:dyDescent="0.3">
      <c r="A2311" t="s">
        <v>10</v>
      </c>
      <c r="B2311" t="s">
        <v>734</v>
      </c>
      <c r="C2311" t="s">
        <v>12</v>
      </c>
      <c r="D2311">
        <v>2015</v>
      </c>
      <c r="E2311" t="s">
        <v>33</v>
      </c>
      <c r="F2311" t="s">
        <v>34</v>
      </c>
      <c r="G2311" t="s">
        <v>30</v>
      </c>
      <c r="H2311" t="s">
        <v>16</v>
      </c>
      <c r="I2311">
        <v>0.106542886</v>
      </c>
      <c r="J2311">
        <v>12.3</v>
      </c>
      <c r="K2311">
        <v>173.2396</v>
      </c>
      <c r="L2311">
        <v>4.2</v>
      </c>
    </row>
    <row r="2312" spans="1:12" hidden="1"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hidden="1"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hidden="1"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hidden="1"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hidden="1"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hidden="1"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hidden="1"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hidden="1" x14ac:dyDescent="0.3">
      <c r="A2319" t="s">
        <v>10</v>
      </c>
      <c r="B2319" t="s">
        <v>812</v>
      </c>
      <c r="C2319" t="s">
        <v>32</v>
      </c>
      <c r="D2319">
        <v>2015</v>
      </c>
      <c r="E2319" t="s">
        <v>33</v>
      </c>
      <c r="F2319" t="s">
        <v>34</v>
      </c>
      <c r="G2319" t="s">
        <v>30</v>
      </c>
      <c r="H2319" t="s">
        <v>16</v>
      </c>
      <c r="I2319">
        <v>0.152262171</v>
      </c>
      <c r="J2319">
        <v>6.11</v>
      </c>
      <c r="K2319">
        <v>44.4086</v>
      </c>
      <c r="L2319">
        <v>4.2</v>
      </c>
    </row>
    <row r="2320" spans="1:12" hidden="1"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hidden="1"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hidden="1" x14ac:dyDescent="0.3">
      <c r="A2322" t="s">
        <v>10</v>
      </c>
      <c r="B2322" t="s">
        <v>313</v>
      </c>
      <c r="C2322" t="s">
        <v>28</v>
      </c>
      <c r="D2322">
        <v>2020</v>
      </c>
      <c r="E2322" t="s">
        <v>37</v>
      </c>
      <c r="F2322" t="s">
        <v>34</v>
      </c>
      <c r="G2322" t="s">
        <v>30</v>
      </c>
      <c r="H2322" t="s">
        <v>16</v>
      </c>
      <c r="I2322">
        <v>0.11521312</v>
      </c>
      <c r="J2322">
        <v>15.7</v>
      </c>
      <c r="K2322">
        <v>112.0202</v>
      </c>
      <c r="L2322">
        <v>4.2</v>
      </c>
    </row>
    <row r="2323" spans="1:12" hidden="1" x14ac:dyDescent="0.3">
      <c r="A2323" t="s">
        <v>10</v>
      </c>
      <c r="B2323" t="s">
        <v>786</v>
      </c>
      <c r="C2323" t="s">
        <v>28</v>
      </c>
      <c r="D2323">
        <v>2020</v>
      </c>
      <c r="E2323" t="s">
        <v>37</v>
      </c>
      <c r="F2323" t="s">
        <v>34</v>
      </c>
      <c r="G2323" t="s">
        <v>30</v>
      </c>
      <c r="H2323" t="s">
        <v>16</v>
      </c>
      <c r="I2323">
        <v>0</v>
      </c>
      <c r="J2323">
        <v>19.2</v>
      </c>
      <c r="K2323">
        <v>153.3314</v>
      </c>
      <c r="L2323">
        <v>4.2</v>
      </c>
    </row>
    <row r="2324" spans="1:12" hidden="1"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hidden="1"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hidden="1" x14ac:dyDescent="0.3">
      <c r="A2326" t="s">
        <v>10</v>
      </c>
      <c r="B2326" t="s">
        <v>1122</v>
      </c>
      <c r="C2326" t="s">
        <v>24</v>
      </c>
      <c r="D2326">
        <v>2020</v>
      </c>
      <c r="E2326" t="s">
        <v>37</v>
      </c>
      <c r="F2326" t="s">
        <v>34</v>
      </c>
      <c r="G2326" t="s">
        <v>30</v>
      </c>
      <c r="H2326" t="s">
        <v>16</v>
      </c>
      <c r="I2326">
        <v>2.4342578E-2</v>
      </c>
      <c r="J2326">
        <v>8.39</v>
      </c>
      <c r="K2326">
        <v>113.6176</v>
      </c>
      <c r="L2326">
        <v>4.2</v>
      </c>
    </row>
    <row r="2327" spans="1:12" hidden="1"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hidden="1"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hidden="1"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hidden="1"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hidden="1" x14ac:dyDescent="0.3">
      <c r="A2331" t="s">
        <v>10</v>
      </c>
      <c r="B2331" t="s">
        <v>360</v>
      </c>
      <c r="C2331" t="s">
        <v>12</v>
      </c>
      <c r="D2331">
        <v>2020</v>
      </c>
      <c r="E2331" t="s">
        <v>37</v>
      </c>
      <c r="F2331" t="s">
        <v>34</v>
      </c>
      <c r="G2331" t="s">
        <v>15</v>
      </c>
      <c r="H2331" t="s">
        <v>16</v>
      </c>
      <c r="I2331">
        <v>0</v>
      </c>
      <c r="J2331">
        <v>10.3</v>
      </c>
      <c r="K2331">
        <v>115.7176</v>
      </c>
      <c r="L2331">
        <v>4.2</v>
      </c>
    </row>
    <row r="2332" spans="1:12" hidden="1" x14ac:dyDescent="0.3">
      <c r="A2332" t="s">
        <v>10</v>
      </c>
      <c r="B2332" t="s">
        <v>678</v>
      </c>
      <c r="C2332" t="s">
        <v>12</v>
      </c>
      <c r="D2332">
        <v>2020</v>
      </c>
      <c r="E2332" t="s">
        <v>37</v>
      </c>
      <c r="F2332" t="s">
        <v>34</v>
      </c>
      <c r="G2332" t="s">
        <v>15</v>
      </c>
      <c r="H2332" t="s">
        <v>16</v>
      </c>
      <c r="I2332">
        <v>5.0368454E-2</v>
      </c>
      <c r="J2332">
        <v>11.85</v>
      </c>
      <c r="K2332">
        <v>163.8526</v>
      </c>
      <c r="L2332">
        <v>4.2</v>
      </c>
    </row>
    <row r="2333" spans="1:12" hidden="1"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hidden="1" x14ac:dyDescent="0.3">
      <c r="A2334" t="s">
        <v>10</v>
      </c>
      <c r="B2334" t="s">
        <v>1026</v>
      </c>
      <c r="C2334" t="s">
        <v>12</v>
      </c>
      <c r="D2334">
        <v>2020</v>
      </c>
      <c r="E2334" t="s">
        <v>37</v>
      </c>
      <c r="F2334" t="s">
        <v>34</v>
      </c>
      <c r="G2334" t="s">
        <v>15</v>
      </c>
      <c r="H2334" t="s">
        <v>16</v>
      </c>
      <c r="I2334">
        <v>0</v>
      </c>
      <c r="J2334">
        <v>13.15</v>
      </c>
      <c r="K2334">
        <v>171.97640000000001</v>
      </c>
      <c r="L2334">
        <v>4.2</v>
      </c>
    </row>
    <row r="2335" spans="1:12" hidden="1"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hidden="1"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hidden="1" x14ac:dyDescent="0.3">
      <c r="A2337" t="s">
        <v>10</v>
      </c>
      <c r="B2337" t="s">
        <v>363</v>
      </c>
      <c r="C2337" t="s">
        <v>12</v>
      </c>
      <c r="D2337">
        <v>2020</v>
      </c>
      <c r="E2337" t="s">
        <v>37</v>
      </c>
      <c r="F2337" t="s">
        <v>34</v>
      </c>
      <c r="G2337" t="s">
        <v>15</v>
      </c>
      <c r="H2337" t="s">
        <v>16</v>
      </c>
      <c r="I2337">
        <v>3.5456465E-2</v>
      </c>
      <c r="J2337">
        <v>14.85</v>
      </c>
      <c r="K2337">
        <v>162.2578</v>
      </c>
      <c r="L2337">
        <v>4.2</v>
      </c>
    </row>
    <row r="2338" spans="1:12" hidden="1" x14ac:dyDescent="0.3">
      <c r="A2338" t="s">
        <v>10</v>
      </c>
      <c r="B2338" t="s">
        <v>71</v>
      </c>
      <c r="C2338" t="s">
        <v>12</v>
      </c>
      <c r="D2338">
        <v>2020</v>
      </c>
      <c r="E2338" t="s">
        <v>37</v>
      </c>
      <c r="F2338" t="s">
        <v>34</v>
      </c>
      <c r="G2338" t="s">
        <v>15</v>
      </c>
      <c r="H2338" t="s">
        <v>16</v>
      </c>
      <c r="I2338">
        <v>0</v>
      </c>
      <c r="J2338">
        <v>17.7</v>
      </c>
      <c r="K2338">
        <v>46.803400000000003</v>
      </c>
      <c r="L2338">
        <v>4.2</v>
      </c>
    </row>
    <row r="2339" spans="1:12" hidden="1"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hidden="1"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hidden="1"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hidden="1"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hidden="1" x14ac:dyDescent="0.3">
      <c r="A2343" t="s">
        <v>10</v>
      </c>
      <c r="B2343" t="s">
        <v>811</v>
      </c>
      <c r="C2343" t="s">
        <v>48</v>
      </c>
      <c r="D2343">
        <v>2020</v>
      </c>
      <c r="E2343" t="s">
        <v>37</v>
      </c>
      <c r="F2343" t="s">
        <v>34</v>
      </c>
      <c r="G2343" t="s">
        <v>15</v>
      </c>
      <c r="H2343" t="s">
        <v>16</v>
      </c>
      <c r="I2343">
        <v>0.15021128</v>
      </c>
      <c r="J2343">
        <v>13.35</v>
      </c>
      <c r="K2343">
        <v>179.066</v>
      </c>
      <c r="L2343">
        <v>4.2</v>
      </c>
    </row>
    <row r="2344" spans="1:12" hidden="1"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hidden="1"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hidden="1"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hidden="1"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hidden="1"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hidden="1"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hidden="1" x14ac:dyDescent="0.3">
      <c r="A2350" t="s">
        <v>10</v>
      </c>
      <c r="B2350" t="s">
        <v>813</v>
      </c>
      <c r="C2350" t="s">
        <v>159</v>
      </c>
      <c r="D2350">
        <v>2015</v>
      </c>
      <c r="E2350" t="s">
        <v>33</v>
      </c>
      <c r="F2350" t="s">
        <v>34</v>
      </c>
      <c r="G2350" t="s">
        <v>15</v>
      </c>
      <c r="H2350" t="s">
        <v>16</v>
      </c>
      <c r="I2350">
        <v>0.14269958799999999</v>
      </c>
      <c r="J2350">
        <v>7.6</v>
      </c>
      <c r="K2350">
        <v>171.7448</v>
      </c>
      <c r="L2350">
        <v>4.2</v>
      </c>
    </row>
    <row r="2351" spans="1:12" hidden="1"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hidden="1"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hidden="1"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hidden="1" x14ac:dyDescent="0.3">
      <c r="A2354" t="s">
        <v>17</v>
      </c>
      <c r="B2354" t="s">
        <v>328</v>
      </c>
      <c r="C2354" t="s">
        <v>42</v>
      </c>
      <c r="D2354">
        <v>2017</v>
      </c>
      <c r="E2354" t="s">
        <v>50</v>
      </c>
      <c r="F2354" t="s">
        <v>34</v>
      </c>
      <c r="G2354" t="s">
        <v>26</v>
      </c>
      <c r="H2354" t="s">
        <v>16</v>
      </c>
      <c r="I2354">
        <v>0.12622018700000001</v>
      </c>
      <c r="J2354">
        <v>17</v>
      </c>
      <c r="K2354">
        <v>126.7362</v>
      </c>
      <c r="L2354">
        <v>4.2</v>
      </c>
    </row>
    <row r="2355" spans="1:12" hidden="1"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hidden="1" x14ac:dyDescent="0.3">
      <c r="A2356" t="s">
        <v>17</v>
      </c>
      <c r="B2356" t="s">
        <v>1298</v>
      </c>
      <c r="C2356" t="s">
        <v>42</v>
      </c>
      <c r="D2356">
        <v>2017</v>
      </c>
      <c r="E2356" t="s">
        <v>50</v>
      </c>
      <c r="F2356" t="s">
        <v>34</v>
      </c>
      <c r="G2356" t="s">
        <v>26</v>
      </c>
      <c r="H2356" t="s">
        <v>16</v>
      </c>
      <c r="I2356">
        <v>2.4650932E-2</v>
      </c>
      <c r="J2356">
        <v>21.25</v>
      </c>
      <c r="K2356">
        <v>146.0102</v>
      </c>
      <c r="L2356">
        <v>4.2</v>
      </c>
    </row>
    <row r="2357" spans="1:12" hidden="1"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hidden="1"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hidden="1"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hidden="1"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hidden="1"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hidden="1" x14ac:dyDescent="0.3">
      <c r="A2362" t="s">
        <v>17</v>
      </c>
      <c r="B2362" t="s">
        <v>777</v>
      </c>
      <c r="C2362" t="s">
        <v>67</v>
      </c>
      <c r="D2362">
        <v>2017</v>
      </c>
      <c r="E2362" t="s">
        <v>50</v>
      </c>
      <c r="F2362" t="s">
        <v>34</v>
      </c>
      <c r="G2362" t="s">
        <v>26</v>
      </c>
      <c r="H2362" t="s">
        <v>16</v>
      </c>
      <c r="I2362">
        <v>0</v>
      </c>
      <c r="J2362">
        <v>13.1</v>
      </c>
      <c r="K2362">
        <v>117.87820000000001</v>
      </c>
      <c r="L2362">
        <v>4.2</v>
      </c>
    </row>
    <row r="2363" spans="1:12" hidden="1"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hidden="1" x14ac:dyDescent="0.3">
      <c r="A2364" t="s">
        <v>17</v>
      </c>
      <c r="B2364" t="s">
        <v>666</v>
      </c>
      <c r="C2364" t="s">
        <v>24</v>
      </c>
      <c r="D2364">
        <v>2017</v>
      </c>
      <c r="E2364" t="s">
        <v>50</v>
      </c>
      <c r="F2364" t="s">
        <v>34</v>
      </c>
      <c r="G2364" t="s">
        <v>26</v>
      </c>
      <c r="H2364" t="s">
        <v>16</v>
      </c>
      <c r="I2364">
        <v>1.8407033E-2</v>
      </c>
      <c r="J2364">
        <v>12.15</v>
      </c>
      <c r="K2364">
        <v>254.7698</v>
      </c>
      <c r="L2364">
        <v>4.2</v>
      </c>
    </row>
    <row r="2365" spans="1:12" hidden="1" x14ac:dyDescent="0.3">
      <c r="A2365" t="s">
        <v>17</v>
      </c>
      <c r="B2365" t="s">
        <v>683</v>
      </c>
      <c r="C2365" t="s">
        <v>24</v>
      </c>
      <c r="D2365">
        <v>2017</v>
      </c>
      <c r="E2365" t="s">
        <v>50</v>
      </c>
      <c r="F2365" t="s">
        <v>34</v>
      </c>
      <c r="G2365" t="s">
        <v>26</v>
      </c>
      <c r="H2365" t="s">
        <v>16</v>
      </c>
      <c r="I2365">
        <v>0.104658344</v>
      </c>
      <c r="J2365">
        <v>18.7</v>
      </c>
      <c r="K2365">
        <v>121.2072</v>
      </c>
      <c r="L2365">
        <v>4.2</v>
      </c>
    </row>
    <row r="2366" spans="1:12" hidden="1"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hidden="1"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hidden="1"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hidden="1"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hidden="1"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hidden="1"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hidden="1" x14ac:dyDescent="0.3">
      <c r="A2372" t="s">
        <v>17</v>
      </c>
      <c r="B2372" t="s">
        <v>43</v>
      </c>
      <c r="C2372" t="s">
        <v>12</v>
      </c>
      <c r="D2372">
        <v>2017</v>
      </c>
      <c r="E2372" t="s">
        <v>50</v>
      </c>
      <c r="F2372" t="s">
        <v>34</v>
      </c>
      <c r="G2372" t="s">
        <v>26</v>
      </c>
      <c r="H2372" t="s">
        <v>16</v>
      </c>
      <c r="I2372">
        <v>2.4144862E-2</v>
      </c>
      <c r="J2372">
        <v>20.75</v>
      </c>
      <c r="K2372">
        <v>123.373</v>
      </c>
      <c r="L2372">
        <v>4.2</v>
      </c>
    </row>
    <row r="2373" spans="1:12" hidden="1"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hidden="1"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hidden="1"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hidden="1"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hidden="1" x14ac:dyDescent="0.3">
      <c r="A2377" t="s">
        <v>17</v>
      </c>
      <c r="B2377" t="s">
        <v>351</v>
      </c>
      <c r="C2377" t="s">
        <v>42</v>
      </c>
      <c r="D2377">
        <v>2017</v>
      </c>
      <c r="E2377" t="s">
        <v>50</v>
      </c>
      <c r="F2377" t="s">
        <v>34</v>
      </c>
      <c r="G2377" t="s">
        <v>26</v>
      </c>
      <c r="H2377" t="s">
        <v>16</v>
      </c>
      <c r="I2377">
        <v>5.1936085999999999E-2</v>
      </c>
      <c r="J2377">
        <v>8.51</v>
      </c>
      <c r="K2377">
        <v>142.947</v>
      </c>
      <c r="L2377">
        <v>4.2</v>
      </c>
    </row>
    <row r="2378" spans="1:12" hidden="1"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hidden="1" x14ac:dyDescent="0.3">
      <c r="A2379" t="s">
        <v>17</v>
      </c>
      <c r="B2379" t="s">
        <v>148</v>
      </c>
      <c r="C2379" t="s">
        <v>42</v>
      </c>
      <c r="D2379">
        <v>2017</v>
      </c>
      <c r="E2379" t="s">
        <v>50</v>
      </c>
      <c r="F2379" t="s">
        <v>34</v>
      </c>
      <c r="G2379" t="s">
        <v>26</v>
      </c>
      <c r="H2379" t="s">
        <v>16</v>
      </c>
      <c r="I2379">
        <v>5.2492122000000002E-2</v>
      </c>
      <c r="J2379">
        <v>12.3</v>
      </c>
      <c r="K2379">
        <v>191.053</v>
      </c>
      <c r="L2379">
        <v>4.2</v>
      </c>
    </row>
    <row r="2380" spans="1:12" hidden="1"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hidden="1"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hidden="1"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hidden="1"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hidden="1"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hidden="1"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hidden="1"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hidden="1"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hidden="1" x14ac:dyDescent="0.3">
      <c r="A2388" t="s">
        <v>17</v>
      </c>
      <c r="B2388" t="s">
        <v>534</v>
      </c>
      <c r="C2388" t="s">
        <v>48</v>
      </c>
      <c r="D2388">
        <v>2017</v>
      </c>
      <c r="E2388" t="s">
        <v>50</v>
      </c>
      <c r="F2388" t="s">
        <v>34</v>
      </c>
      <c r="G2388" t="s">
        <v>26</v>
      </c>
      <c r="H2388" t="s">
        <v>16</v>
      </c>
      <c r="I2388">
        <v>0.10379339899999999</v>
      </c>
      <c r="J2388">
        <v>7.51</v>
      </c>
      <c r="K2388">
        <v>110.1544</v>
      </c>
      <c r="L2388">
        <v>4.2</v>
      </c>
    </row>
    <row r="2389" spans="1:12" hidden="1" x14ac:dyDescent="0.3">
      <c r="A2389" t="s">
        <v>17</v>
      </c>
      <c r="B2389" t="s">
        <v>1306</v>
      </c>
      <c r="C2389" t="s">
        <v>48</v>
      </c>
      <c r="D2389">
        <v>2017</v>
      </c>
      <c r="E2389" t="s">
        <v>50</v>
      </c>
      <c r="F2389" t="s">
        <v>34</v>
      </c>
      <c r="G2389" t="s">
        <v>26</v>
      </c>
      <c r="H2389" t="s">
        <v>16</v>
      </c>
      <c r="I2389">
        <v>0.111419588</v>
      </c>
      <c r="J2389">
        <v>8.02</v>
      </c>
      <c r="K2389">
        <v>154.3998</v>
      </c>
      <c r="L2389">
        <v>4.2</v>
      </c>
    </row>
    <row r="2390" spans="1:12" hidden="1" x14ac:dyDescent="0.3">
      <c r="A2390" t="s">
        <v>17</v>
      </c>
      <c r="B2390" t="s">
        <v>1086</v>
      </c>
      <c r="C2390" t="s">
        <v>48</v>
      </c>
      <c r="D2390">
        <v>2017</v>
      </c>
      <c r="E2390" t="s">
        <v>50</v>
      </c>
      <c r="F2390" t="s">
        <v>34</v>
      </c>
      <c r="G2390" t="s">
        <v>26</v>
      </c>
      <c r="H2390" t="s">
        <v>16</v>
      </c>
      <c r="I2390">
        <v>0</v>
      </c>
      <c r="J2390">
        <v>9.6</v>
      </c>
      <c r="K2390">
        <v>244.81700000000001</v>
      </c>
      <c r="L2390">
        <v>4.2</v>
      </c>
    </row>
    <row r="2391" spans="1:12" hidden="1"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hidden="1"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hidden="1"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hidden="1"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hidden="1"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hidden="1"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hidden="1"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hidden="1"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hidden="1"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hidden="1"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hidden="1"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hidden="1"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hidden="1"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hidden="1" x14ac:dyDescent="0.3">
      <c r="A2404" t="s">
        <v>10</v>
      </c>
      <c r="B2404" t="s">
        <v>85</v>
      </c>
      <c r="C2404" t="s">
        <v>67</v>
      </c>
      <c r="D2404">
        <v>2017</v>
      </c>
      <c r="E2404" t="s">
        <v>50</v>
      </c>
      <c r="F2404" t="s">
        <v>34</v>
      </c>
      <c r="G2404" t="s">
        <v>26</v>
      </c>
      <c r="H2404" t="s">
        <v>16</v>
      </c>
      <c r="I2404">
        <v>0.10821852</v>
      </c>
      <c r="J2404">
        <v>6.75</v>
      </c>
      <c r="K2404">
        <v>96.375200000000007</v>
      </c>
      <c r="L2404">
        <v>4.2</v>
      </c>
    </row>
    <row r="2405" spans="1:12" hidden="1"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hidden="1"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hidden="1"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hidden="1"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hidden="1"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hidden="1"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hidden="1"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hidden="1" x14ac:dyDescent="0.3">
      <c r="A2412" t="s">
        <v>10</v>
      </c>
      <c r="B2412" t="s">
        <v>868</v>
      </c>
      <c r="C2412" t="s">
        <v>12</v>
      </c>
      <c r="D2412">
        <v>2017</v>
      </c>
      <c r="E2412" t="s">
        <v>50</v>
      </c>
      <c r="F2412" t="s">
        <v>34</v>
      </c>
      <c r="G2412" t="s">
        <v>26</v>
      </c>
      <c r="H2412" t="s">
        <v>16</v>
      </c>
      <c r="I2412">
        <v>0</v>
      </c>
      <c r="J2412">
        <v>10.3</v>
      </c>
      <c r="K2412">
        <v>191.15299999999999</v>
      </c>
      <c r="L2412">
        <v>4.2</v>
      </c>
    </row>
    <row r="2413" spans="1:12" hidden="1"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hidden="1" x14ac:dyDescent="0.3">
      <c r="A2414" t="s">
        <v>10</v>
      </c>
      <c r="B2414" t="s">
        <v>1140</v>
      </c>
      <c r="C2414" t="s">
        <v>12</v>
      </c>
      <c r="D2414">
        <v>2017</v>
      </c>
      <c r="E2414" t="s">
        <v>50</v>
      </c>
      <c r="F2414" t="s">
        <v>34</v>
      </c>
      <c r="G2414" t="s">
        <v>26</v>
      </c>
      <c r="H2414" t="s">
        <v>16</v>
      </c>
      <c r="I2414">
        <v>0</v>
      </c>
      <c r="J2414">
        <v>12.6</v>
      </c>
      <c r="K2414">
        <v>248.8092</v>
      </c>
      <c r="L2414">
        <v>4.2</v>
      </c>
    </row>
    <row r="2415" spans="1:12" hidden="1"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hidden="1"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hidden="1"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hidden="1"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hidden="1"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hidden="1"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hidden="1" x14ac:dyDescent="0.3">
      <c r="A2421" t="s">
        <v>10</v>
      </c>
      <c r="B2421" t="s">
        <v>810</v>
      </c>
      <c r="C2421" t="s">
        <v>48</v>
      </c>
      <c r="D2421">
        <v>2017</v>
      </c>
      <c r="E2421" t="s">
        <v>50</v>
      </c>
      <c r="F2421" t="s">
        <v>34</v>
      </c>
      <c r="G2421" t="s">
        <v>26</v>
      </c>
      <c r="H2421" t="s">
        <v>16</v>
      </c>
      <c r="I2421">
        <v>0</v>
      </c>
      <c r="J2421">
        <v>11.35</v>
      </c>
      <c r="K2421">
        <v>103.0016</v>
      </c>
      <c r="L2421">
        <v>4.2</v>
      </c>
    </row>
    <row r="2422" spans="1:12" hidden="1" x14ac:dyDescent="0.3">
      <c r="A2422" t="s">
        <v>10</v>
      </c>
      <c r="B2422" t="s">
        <v>811</v>
      </c>
      <c r="C2422" t="s">
        <v>48</v>
      </c>
      <c r="D2422">
        <v>2017</v>
      </c>
      <c r="E2422" t="s">
        <v>50</v>
      </c>
      <c r="F2422" t="s">
        <v>34</v>
      </c>
      <c r="G2422" t="s">
        <v>26</v>
      </c>
      <c r="H2422" t="s">
        <v>16</v>
      </c>
      <c r="I2422">
        <v>0.149338159</v>
      </c>
      <c r="J2422">
        <v>13.35</v>
      </c>
      <c r="K2422">
        <v>178.666</v>
      </c>
      <c r="L2422">
        <v>4.2</v>
      </c>
    </row>
    <row r="2423" spans="1:12" hidden="1"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hidden="1"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hidden="1"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hidden="1"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hidden="1"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hidden="1"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hidden="1"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hidden="1"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hidden="1" x14ac:dyDescent="0.3">
      <c r="A2431" t="s">
        <v>17</v>
      </c>
      <c r="B2431" t="s">
        <v>1312</v>
      </c>
      <c r="C2431" t="s">
        <v>28</v>
      </c>
      <c r="D2431">
        <v>2011</v>
      </c>
      <c r="E2431" t="s">
        <v>39</v>
      </c>
      <c r="F2431" t="s">
        <v>21</v>
      </c>
      <c r="G2431" t="s">
        <v>15</v>
      </c>
      <c r="H2431" t="s">
        <v>40</v>
      </c>
      <c r="I2431">
        <v>0</v>
      </c>
      <c r="J2431">
        <v>14.85</v>
      </c>
      <c r="K2431">
        <v>187.72139999999999</v>
      </c>
      <c r="L2431">
        <v>4.2</v>
      </c>
    </row>
    <row r="2432" spans="1:12" hidden="1" x14ac:dyDescent="0.3">
      <c r="A2432" t="s">
        <v>17</v>
      </c>
      <c r="B2432" t="s">
        <v>875</v>
      </c>
      <c r="C2432" t="s">
        <v>28</v>
      </c>
      <c r="D2432">
        <v>2011</v>
      </c>
      <c r="E2432" t="s">
        <v>39</v>
      </c>
      <c r="F2432" t="s">
        <v>21</v>
      </c>
      <c r="G2432" t="s">
        <v>15</v>
      </c>
      <c r="H2432" t="s">
        <v>40</v>
      </c>
      <c r="I2432">
        <v>0.105498192</v>
      </c>
      <c r="J2432">
        <v>16.2</v>
      </c>
      <c r="K2432">
        <v>101.47</v>
      </c>
      <c r="L2432">
        <v>4.2</v>
      </c>
    </row>
    <row r="2433" spans="1:12" hidden="1"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hidden="1" x14ac:dyDescent="0.3">
      <c r="A2434" t="s">
        <v>17</v>
      </c>
      <c r="B2434" t="s">
        <v>99</v>
      </c>
      <c r="C2434" t="s">
        <v>24</v>
      </c>
      <c r="D2434">
        <v>2011</v>
      </c>
      <c r="E2434" t="s">
        <v>39</v>
      </c>
      <c r="F2434" t="s">
        <v>21</v>
      </c>
      <c r="G2434" t="s">
        <v>15</v>
      </c>
      <c r="H2434" t="s">
        <v>40</v>
      </c>
      <c r="I2434">
        <v>0.144167934</v>
      </c>
      <c r="J2434">
        <v>7.3</v>
      </c>
      <c r="K2434">
        <v>146.30760000000001</v>
      </c>
      <c r="L2434">
        <v>4.2</v>
      </c>
    </row>
    <row r="2435" spans="1:12" hidden="1"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hidden="1"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hidden="1"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hidden="1" x14ac:dyDescent="0.3">
      <c r="A2438" t="s">
        <v>17</v>
      </c>
      <c r="B2438" t="s">
        <v>1315</v>
      </c>
      <c r="C2438" t="s">
        <v>12</v>
      </c>
      <c r="D2438">
        <v>2011</v>
      </c>
      <c r="E2438" t="s">
        <v>39</v>
      </c>
      <c r="F2438" t="s">
        <v>21</v>
      </c>
      <c r="G2438" t="s">
        <v>15</v>
      </c>
      <c r="H2438" t="s">
        <v>40</v>
      </c>
      <c r="I2438">
        <v>0</v>
      </c>
      <c r="J2438">
        <v>20.5</v>
      </c>
      <c r="K2438">
        <v>90.882999999999996</v>
      </c>
      <c r="L2438">
        <v>4.2</v>
      </c>
    </row>
    <row r="2439" spans="1:12" hidden="1"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hidden="1"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hidden="1"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hidden="1"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hidden="1" x14ac:dyDescent="0.3">
      <c r="A2443" t="s">
        <v>17</v>
      </c>
      <c r="B2443" t="s">
        <v>574</v>
      </c>
      <c r="C2443" t="s">
        <v>19</v>
      </c>
      <c r="D2443">
        <v>2011</v>
      </c>
      <c r="E2443" t="s">
        <v>39</v>
      </c>
      <c r="F2443" t="s">
        <v>21</v>
      </c>
      <c r="G2443" t="s">
        <v>15</v>
      </c>
      <c r="H2443" t="s">
        <v>40</v>
      </c>
      <c r="I2443">
        <v>0</v>
      </c>
      <c r="J2443">
        <v>20.100000000000001</v>
      </c>
      <c r="K2443">
        <v>61.3536</v>
      </c>
      <c r="L2443">
        <v>4.2</v>
      </c>
    </row>
    <row r="2444" spans="1:12" hidden="1"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hidden="1"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hidden="1"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hidden="1"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hidden="1"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hidden="1"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hidden="1" x14ac:dyDescent="0.3">
      <c r="A2450" t="s">
        <v>17</v>
      </c>
      <c r="B2450" t="s">
        <v>1318</v>
      </c>
      <c r="C2450" t="s">
        <v>64</v>
      </c>
      <c r="D2450">
        <v>2011</v>
      </c>
      <c r="E2450" t="s">
        <v>39</v>
      </c>
      <c r="F2450" t="s">
        <v>21</v>
      </c>
      <c r="G2450" t="s">
        <v>30</v>
      </c>
      <c r="H2450" t="s">
        <v>40</v>
      </c>
      <c r="I2450">
        <v>0.152377658</v>
      </c>
      <c r="J2450">
        <v>12.8</v>
      </c>
      <c r="K2450">
        <v>108.1938</v>
      </c>
      <c r="L2450">
        <v>4.2</v>
      </c>
    </row>
    <row r="2451" spans="1:12" hidden="1"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hidden="1"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hidden="1" x14ac:dyDescent="0.3">
      <c r="A2453" t="s">
        <v>17</v>
      </c>
      <c r="B2453" t="s">
        <v>1319</v>
      </c>
      <c r="C2453" t="s">
        <v>48</v>
      </c>
      <c r="D2453">
        <v>2011</v>
      </c>
      <c r="E2453" t="s">
        <v>39</v>
      </c>
      <c r="F2453" t="s">
        <v>21</v>
      </c>
      <c r="G2453" t="s">
        <v>30</v>
      </c>
      <c r="H2453" t="s">
        <v>40</v>
      </c>
      <c r="I2453">
        <v>0.19899855</v>
      </c>
      <c r="J2453">
        <v>15</v>
      </c>
      <c r="K2453">
        <v>226.5694</v>
      </c>
      <c r="L2453">
        <v>4.2</v>
      </c>
    </row>
    <row r="2454" spans="1:12" hidden="1" x14ac:dyDescent="0.3">
      <c r="A2454" t="s">
        <v>17</v>
      </c>
      <c r="B2454" t="s">
        <v>246</v>
      </c>
      <c r="C2454" t="s">
        <v>48</v>
      </c>
      <c r="D2454">
        <v>2011</v>
      </c>
      <c r="E2454" t="s">
        <v>39</v>
      </c>
      <c r="F2454" t="s">
        <v>21</v>
      </c>
      <c r="G2454" t="s">
        <v>30</v>
      </c>
      <c r="H2454" t="s">
        <v>40</v>
      </c>
      <c r="I2454">
        <v>0.153592956</v>
      </c>
      <c r="J2454">
        <v>15.2</v>
      </c>
      <c r="K2454">
        <v>228.0352</v>
      </c>
      <c r="L2454">
        <v>4.2</v>
      </c>
    </row>
    <row r="2455" spans="1:12" hidden="1" x14ac:dyDescent="0.3">
      <c r="A2455" t="s">
        <v>17</v>
      </c>
      <c r="B2455" t="s">
        <v>79</v>
      </c>
      <c r="C2455" t="s">
        <v>48</v>
      </c>
      <c r="D2455">
        <v>2011</v>
      </c>
      <c r="E2455" t="s">
        <v>39</v>
      </c>
      <c r="F2455" t="s">
        <v>21</v>
      </c>
      <c r="G2455" t="s">
        <v>30</v>
      </c>
      <c r="H2455" t="s">
        <v>40</v>
      </c>
      <c r="I2455">
        <v>4.2179884000000001E-2</v>
      </c>
      <c r="J2455">
        <v>15.6</v>
      </c>
      <c r="K2455">
        <v>174.7054</v>
      </c>
      <c r="L2455">
        <v>4.2</v>
      </c>
    </row>
    <row r="2456" spans="1:12" hidden="1" x14ac:dyDescent="0.3">
      <c r="A2456" t="s">
        <v>17</v>
      </c>
      <c r="B2456" t="s">
        <v>567</v>
      </c>
      <c r="C2456" t="s">
        <v>32</v>
      </c>
      <c r="D2456">
        <v>2011</v>
      </c>
      <c r="E2456" t="s">
        <v>39</v>
      </c>
      <c r="F2456" t="s">
        <v>21</v>
      </c>
      <c r="G2456" t="s">
        <v>30</v>
      </c>
      <c r="H2456" t="s">
        <v>40</v>
      </c>
      <c r="I2456">
        <v>0.16118210299999999</v>
      </c>
      <c r="J2456">
        <v>9.6</v>
      </c>
      <c r="K2456">
        <v>165.3158</v>
      </c>
      <c r="L2456">
        <v>4.2</v>
      </c>
    </row>
    <row r="2457" spans="1:12" hidden="1"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hidden="1"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hidden="1"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hidden="1"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hidden="1"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hidden="1"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hidden="1" x14ac:dyDescent="0.3">
      <c r="A2463" t="s">
        <v>10</v>
      </c>
      <c r="B2463" t="s">
        <v>254</v>
      </c>
      <c r="C2463" t="s">
        <v>24</v>
      </c>
      <c r="D2463">
        <v>2011</v>
      </c>
      <c r="E2463" t="s">
        <v>39</v>
      </c>
      <c r="F2463" t="s">
        <v>21</v>
      </c>
      <c r="G2463" t="s">
        <v>30</v>
      </c>
      <c r="H2463" t="s">
        <v>40</v>
      </c>
      <c r="I2463">
        <v>8.6187886000000005E-2</v>
      </c>
      <c r="J2463">
        <v>20</v>
      </c>
      <c r="K2463">
        <v>125.4678</v>
      </c>
      <c r="L2463">
        <v>4.2</v>
      </c>
    </row>
    <row r="2464" spans="1:12" hidden="1"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hidden="1"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hidden="1" x14ac:dyDescent="0.3">
      <c r="A2466" t="s">
        <v>10</v>
      </c>
      <c r="B2466" t="s">
        <v>11</v>
      </c>
      <c r="C2466" t="s">
        <v>12</v>
      </c>
      <c r="D2466">
        <v>2011</v>
      </c>
      <c r="E2466" t="s">
        <v>39</v>
      </c>
      <c r="F2466" t="s">
        <v>21</v>
      </c>
      <c r="G2466" t="s">
        <v>30</v>
      </c>
      <c r="H2466" t="s">
        <v>40</v>
      </c>
      <c r="I2466">
        <v>0</v>
      </c>
      <c r="J2466">
        <v>15.1</v>
      </c>
      <c r="K2466">
        <v>146.27860000000001</v>
      </c>
      <c r="L2466">
        <v>4.2</v>
      </c>
    </row>
    <row r="2467" spans="1:12" hidden="1"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hidden="1"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hidden="1"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hidden="1"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hidden="1"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hidden="1"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hidden="1"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hidden="1"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hidden="1"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hidden="1"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hidden="1"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hidden="1"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hidden="1"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hidden="1"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hidden="1"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hidden="1"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hidden="1"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hidden="1"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hidden="1"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hidden="1"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hidden="1"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hidden="1"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hidden="1"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hidden="1"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hidden="1"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hidden="1"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hidden="1"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hidden="1"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hidden="1"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hidden="1"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hidden="1"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hidden="1"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hidden="1"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hidden="1"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hidden="1"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hidden="1"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hidden="1"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hidden="1"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hidden="1"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hidden="1" x14ac:dyDescent="0.3">
      <c r="A2506" t="s">
        <v>10</v>
      </c>
      <c r="B2506" t="s">
        <v>154</v>
      </c>
      <c r="C2506" t="s">
        <v>74</v>
      </c>
      <c r="D2506">
        <v>2014</v>
      </c>
      <c r="E2506" t="s">
        <v>29</v>
      </c>
      <c r="F2506" t="s">
        <v>21</v>
      </c>
      <c r="G2506" t="s">
        <v>30</v>
      </c>
      <c r="H2506" t="s">
        <v>16</v>
      </c>
      <c r="I2506">
        <v>5.6271701E-2</v>
      </c>
      <c r="J2506">
        <v>13.85</v>
      </c>
      <c r="K2506">
        <v>232.23</v>
      </c>
      <c r="L2506">
        <v>4.2</v>
      </c>
    </row>
    <row r="2507" spans="1:12" hidden="1"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hidden="1"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hidden="1" x14ac:dyDescent="0.3">
      <c r="A2509" t="s">
        <v>10</v>
      </c>
      <c r="B2509" t="s">
        <v>396</v>
      </c>
      <c r="C2509" t="s">
        <v>28</v>
      </c>
      <c r="D2509">
        <v>2014</v>
      </c>
      <c r="E2509" t="s">
        <v>29</v>
      </c>
      <c r="F2509" t="s">
        <v>21</v>
      </c>
      <c r="G2509" t="s">
        <v>30</v>
      </c>
      <c r="H2509" t="s">
        <v>16</v>
      </c>
      <c r="I2509">
        <v>0.161301097</v>
      </c>
      <c r="J2509">
        <v>15</v>
      </c>
      <c r="K2509">
        <v>185.1266</v>
      </c>
      <c r="L2509">
        <v>4.2</v>
      </c>
    </row>
    <row r="2510" spans="1:12" hidden="1" x14ac:dyDescent="0.3">
      <c r="A2510" t="s">
        <v>10</v>
      </c>
      <c r="B2510" t="s">
        <v>1333</v>
      </c>
      <c r="C2510" t="s">
        <v>24</v>
      </c>
      <c r="D2510">
        <v>2014</v>
      </c>
      <c r="E2510" t="s">
        <v>29</v>
      </c>
      <c r="F2510" t="s">
        <v>21</v>
      </c>
      <c r="G2510" t="s">
        <v>30</v>
      </c>
      <c r="H2510" t="s">
        <v>16</v>
      </c>
      <c r="I2510">
        <v>0.12831540899999999</v>
      </c>
      <c r="J2510">
        <v>16.2</v>
      </c>
      <c r="K2510">
        <v>178.137</v>
      </c>
      <c r="L2510">
        <v>4.2</v>
      </c>
    </row>
    <row r="2511" spans="1:12" hidden="1"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hidden="1"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hidden="1"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hidden="1"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hidden="1"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hidden="1"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hidden="1"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hidden="1"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hidden="1"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hidden="1"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hidden="1"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hidden="1"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hidden="1"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hidden="1"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hidden="1"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hidden="1"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hidden="1"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hidden="1" x14ac:dyDescent="0.3">
      <c r="A2528" t="s">
        <v>10</v>
      </c>
      <c r="B2528" t="s">
        <v>1122</v>
      </c>
      <c r="C2528" t="s">
        <v>24</v>
      </c>
      <c r="D2528">
        <v>2014</v>
      </c>
      <c r="E2528" t="s">
        <v>29</v>
      </c>
      <c r="F2528" t="s">
        <v>21</v>
      </c>
      <c r="G2528" t="s">
        <v>30</v>
      </c>
      <c r="H2528" t="s">
        <v>16</v>
      </c>
      <c r="I2528">
        <v>2.4185517E-2</v>
      </c>
      <c r="J2528">
        <v>8.39</v>
      </c>
      <c r="K2528">
        <v>115.7176</v>
      </c>
      <c r="L2528">
        <v>4.2</v>
      </c>
    </row>
    <row r="2529" spans="1:12" hidden="1" x14ac:dyDescent="0.3">
      <c r="A2529" t="s">
        <v>10</v>
      </c>
      <c r="B2529" t="s">
        <v>903</v>
      </c>
      <c r="C2529" t="s">
        <v>48</v>
      </c>
      <c r="D2529">
        <v>2014</v>
      </c>
      <c r="E2529" t="s">
        <v>29</v>
      </c>
      <c r="F2529" t="s">
        <v>21</v>
      </c>
      <c r="G2529" t="s">
        <v>30</v>
      </c>
      <c r="H2529" t="s">
        <v>16</v>
      </c>
      <c r="I2529">
        <v>1.3485235E-2</v>
      </c>
      <c r="J2529">
        <v>10.5</v>
      </c>
      <c r="K2529">
        <v>140.0154</v>
      </c>
      <c r="L2529">
        <v>4.2</v>
      </c>
    </row>
    <row r="2530" spans="1:12" hidden="1"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hidden="1" x14ac:dyDescent="0.3">
      <c r="A2531" t="s">
        <v>17</v>
      </c>
      <c r="B2531" t="s">
        <v>1303</v>
      </c>
      <c r="C2531" t="s">
        <v>12</v>
      </c>
      <c r="D2531">
        <v>2022</v>
      </c>
      <c r="E2531" t="s">
        <v>20</v>
      </c>
      <c r="F2531" t="s">
        <v>21</v>
      </c>
      <c r="G2531" t="s">
        <v>15</v>
      </c>
      <c r="H2531" t="s">
        <v>22</v>
      </c>
      <c r="I2531">
        <v>0.110459828</v>
      </c>
      <c r="J2531">
        <v>7.1</v>
      </c>
      <c r="K2531">
        <v>172.108</v>
      </c>
      <c r="L2531">
        <v>4.2</v>
      </c>
    </row>
    <row r="2532" spans="1:12" hidden="1" x14ac:dyDescent="0.3">
      <c r="A2532" t="s">
        <v>17</v>
      </c>
      <c r="B2532" t="s">
        <v>1231</v>
      </c>
      <c r="C2532" t="s">
        <v>95</v>
      </c>
      <c r="D2532">
        <v>2022</v>
      </c>
      <c r="E2532" t="s">
        <v>20</v>
      </c>
      <c r="F2532" t="s">
        <v>21</v>
      </c>
      <c r="G2532" t="s">
        <v>15</v>
      </c>
      <c r="H2532" t="s">
        <v>22</v>
      </c>
      <c r="I2532">
        <v>0.10339830899999999</v>
      </c>
      <c r="J2532">
        <v>9.17</v>
      </c>
      <c r="K2532">
        <v>143.947</v>
      </c>
      <c r="L2532">
        <v>4.2</v>
      </c>
    </row>
    <row r="2533" spans="1:12" hidden="1"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hidden="1"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hidden="1" x14ac:dyDescent="0.3">
      <c r="A2535" t="s">
        <v>17</v>
      </c>
      <c r="B2535" t="s">
        <v>515</v>
      </c>
      <c r="C2535" t="s">
        <v>28</v>
      </c>
      <c r="D2535">
        <v>2022</v>
      </c>
      <c r="E2535" t="s">
        <v>20</v>
      </c>
      <c r="F2535" t="s">
        <v>21</v>
      </c>
      <c r="G2535" t="s">
        <v>15</v>
      </c>
      <c r="H2535" t="s">
        <v>22</v>
      </c>
      <c r="I2535">
        <v>9.8283459000000004E-2</v>
      </c>
      <c r="J2535">
        <v>8.5</v>
      </c>
      <c r="K2535">
        <v>51.3324</v>
      </c>
      <c r="L2535">
        <v>4.2</v>
      </c>
    </row>
    <row r="2536" spans="1:12" hidden="1"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hidden="1"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hidden="1"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hidden="1"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hidden="1"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hidden="1"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hidden="1"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hidden="1" x14ac:dyDescent="0.3">
      <c r="A2543" t="s">
        <v>17</v>
      </c>
      <c r="B2543" t="s">
        <v>325</v>
      </c>
      <c r="C2543" t="s">
        <v>61</v>
      </c>
      <c r="D2543">
        <v>2022</v>
      </c>
      <c r="E2543" t="s">
        <v>20</v>
      </c>
      <c r="F2543" t="s">
        <v>21</v>
      </c>
      <c r="G2543" t="s">
        <v>15</v>
      </c>
      <c r="H2543" t="s">
        <v>22</v>
      </c>
      <c r="I2543">
        <v>7.0533747999999993E-2</v>
      </c>
      <c r="J2543">
        <v>8.01</v>
      </c>
      <c r="K2543">
        <v>34.2532</v>
      </c>
      <c r="L2543">
        <v>4.2</v>
      </c>
    </row>
    <row r="2544" spans="1:12" hidden="1"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hidden="1"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hidden="1"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hidden="1"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hidden="1"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hidden="1"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hidden="1" x14ac:dyDescent="0.3">
      <c r="A2550" t="s">
        <v>17</v>
      </c>
      <c r="B2550" t="s">
        <v>751</v>
      </c>
      <c r="C2550" t="s">
        <v>42</v>
      </c>
      <c r="D2550">
        <v>2022</v>
      </c>
      <c r="E2550" t="s">
        <v>20</v>
      </c>
      <c r="F2550" t="s">
        <v>21</v>
      </c>
      <c r="G2550" t="s">
        <v>15</v>
      </c>
      <c r="H2550" t="s">
        <v>22</v>
      </c>
      <c r="I2550">
        <v>0</v>
      </c>
      <c r="J2550">
        <v>20.5</v>
      </c>
      <c r="K2550">
        <v>37.119</v>
      </c>
      <c r="L2550">
        <v>4.2</v>
      </c>
    </row>
    <row r="2551" spans="1:12" hidden="1"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hidden="1" x14ac:dyDescent="0.3">
      <c r="A2552" t="s">
        <v>17</v>
      </c>
      <c r="B2552" t="s">
        <v>788</v>
      </c>
      <c r="C2552" t="s">
        <v>64</v>
      </c>
      <c r="D2552">
        <v>2022</v>
      </c>
      <c r="E2552" t="s">
        <v>20</v>
      </c>
      <c r="F2552" t="s">
        <v>21</v>
      </c>
      <c r="G2552" t="s">
        <v>15</v>
      </c>
      <c r="H2552" t="s">
        <v>22</v>
      </c>
      <c r="I2552">
        <v>0.120770963</v>
      </c>
      <c r="J2552">
        <v>7.39</v>
      </c>
      <c r="K2552">
        <v>143.447</v>
      </c>
      <c r="L2552">
        <v>4.2</v>
      </c>
    </row>
    <row r="2553" spans="1:12" hidden="1"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hidden="1"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hidden="1" x14ac:dyDescent="0.3">
      <c r="A2555" t="s">
        <v>17</v>
      </c>
      <c r="B2555" t="s">
        <v>1340</v>
      </c>
      <c r="C2555" t="s">
        <v>48</v>
      </c>
      <c r="D2555">
        <v>2022</v>
      </c>
      <c r="E2555" t="s">
        <v>20</v>
      </c>
      <c r="F2555" t="s">
        <v>21</v>
      </c>
      <c r="G2555" t="s">
        <v>15</v>
      </c>
      <c r="H2555" t="s">
        <v>22</v>
      </c>
      <c r="I2555">
        <v>0</v>
      </c>
      <c r="J2555">
        <v>11.5</v>
      </c>
      <c r="K2555">
        <v>119.5124</v>
      </c>
      <c r="L2555">
        <v>4.2</v>
      </c>
    </row>
    <row r="2556" spans="1:12" hidden="1"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hidden="1"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hidden="1" x14ac:dyDescent="0.3">
      <c r="A2558" t="s">
        <v>17</v>
      </c>
      <c r="B2558" t="s">
        <v>1088</v>
      </c>
      <c r="C2558" t="s">
        <v>48</v>
      </c>
      <c r="D2558">
        <v>2022</v>
      </c>
      <c r="E2558" t="s">
        <v>20</v>
      </c>
      <c r="F2558" t="s">
        <v>21</v>
      </c>
      <c r="G2558" t="s">
        <v>15</v>
      </c>
      <c r="H2558" t="s">
        <v>22</v>
      </c>
      <c r="I2558">
        <v>0</v>
      </c>
      <c r="J2558">
        <v>15.6</v>
      </c>
      <c r="K2558">
        <v>220.47980000000001</v>
      </c>
      <c r="L2558">
        <v>4.2</v>
      </c>
    </row>
    <row r="2559" spans="1:12" hidden="1"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hidden="1"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hidden="1" x14ac:dyDescent="0.3">
      <c r="A2561" t="s">
        <v>17</v>
      </c>
      <c r="B2561" t="s">
        <v>1342</v>
      </c>
      <c r="C2561" t="s">
        <v>32</v>
      </c>
      <c r="D2561">
        <v>2022</v>
      </c>
      <c r="E2561" t="s">
        <v>20</v>
      </c>
      <c r="F2561" t="s">
        <v>21</v>
      </c>
      <c r="G2561" t="s">
        <v>15</v>
      </c>
      <c r="H2561" t="s">
        <v>22</v>
      </c>
      <c r="I2561">
        <v>0</v>
      </c>
      <c r="J2561">
        <v>10.8</v>
      </c>
      <c r="K2561">
        <v>238.15639999999999</v>
      </c>
      <c r="L2561">
        <v>4.2</v>
      </c>
    </row>
    <row r="2562" spans="1:12" hidden="1"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hidden="1" x14ac:dyDescent="0.3">
      <c r="A2563" t="s">
        <v>17</v>
      </c>
      <c r="B2563" t="s">
        <v>356</v>
      </c>
      <c r="C2563" t="s">
        <v>32</v>
      </c>
      <c r="D2563">
        <v>2022</v>
      </c>
      <c r="E2563" t="s">
        <v>20</v>
      </c>
      <c r="F2563" t="s">
        <v>21</v>
      </c>
      <c r="G2563" t="s">
        <v>15</v>
      </c>
      <c r="H2563" t="s">
        <v>22</v>
      </c>
      <c r="I2563">
        <v>5.3589593999999997E-2</v>
      </c>
      <c r="J2563">
        <v>15.5</v>
      </c>
      <c r="K2563">
        <v>44.177</v>
      </c>
      <c r="L2563">
        <v>4.2</v>
      </c>
    </row>
    <row r="2564" spans="1:12" hidden="1"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hidden="1"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hidden="1"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hidden="1"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hidden="1"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hidden="1"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hidden="1"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hidden="1" x14ac:dyDescent="0.3">
      <c r="A2571" t="s">
        <v>10</v>
      </c>
      <c r="B2571" t="s">
        <v>313</v>
      </c>
      <c r="C2571" t="s">
        <v>28</v>
      </c>
      <c r="D2571">
        <v>2022</v>
      </c>
      <c r="E2571" t="s">
        <v>20</v>
      </c>
      <c r="F2571" t="s">
        <v>21</v>
      </c>
      <c r="G2571" t="s">
        <v>15</v>
      </c>
      <c r="H2571" t="s">
        <v>22</v>
      </c>
      <c r="I2571">
        <v>0.115031783</v>
      </c>
      <c r="J2571">
        <v>15.7</v>
      </c>
      <c r="K2571">
        <v>114.1202</v>
      </c>
      <c r="L2571">
        <v>4.2</v>
      </c>
    </row>
    <row r="2572" spans="1:12" hidden="1"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hidden="1"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hidden="1"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hidden="1"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hidden="1"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hidden="1"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hidden="1" x14ac:dyDescent="0.3">
      <c r="A2578" t="s">
        <v>10</v>
      </c>
      <c r="B2578" t="s">
        <v>62</v>
      </c>
      <c r="C2578" t="s">
        <v>12</v>
      </c>
      <c r="D2578">
        <v>2022</v>
      </c>
      <c r="E2578" t="s">
        <v>20</v>
      </c>
      <c r="F2578" t="s">
        <v>21</v>
      </c>
      <c r="G2578" t="s">
        <v>15</v>
      </c>
      <c r="H2578" t="s">
        <v>22</v>
      </c>
      <c r="I2578">
        <v>0</v>
      </c>
      <c r="J2578">
        <v>15.1</v>
      </c>
      <c r="K2578">
        <v>63.7194</v>
      </c>
      <c r="L2578">
        <v>4.2</v>
      </c>
    </row>
    <row r="2579" spans="1:12" hidden="1"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hidden="1"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hidden="1"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hidden="1"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hidden="1"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hidden="1"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hidden="1"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hidden="1"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hidden="1"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hidden="1"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hidden="1"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hidden="1" x14ac:dyDescent="0.3">
      <c r="A2590" t="s">
        <v>35</v>
      </c>
      <c r="B2590" t="s">
        <v>950</v>
      </c>
      <c r="C2590" t="s">
        <v>42</v>
      </c>
      <c r="D2590">
        <v>2022</v>
      </c>
      <c r="E2590" t="s">
        <v>20</v>
      </c>
      <c r="F2590" t="s">
        <v>21</v>
      </c>
      <c r="G2590" t="s">
        <v>15</v>
      </c>
      <c r="H2590" t="s">
        <v>22</v>
      </c>
      <c r="I2590">
        <v>0</v>
      </c>
      <c r="J2590">
        <v>21.1</v>
      </c>
      <c r="K2590">
        <v>233.29580000000001</v>
      </c>
      <c r="L2590">
        <v>4.2</v>
      </c>
    </row>
    <row r="2591" spans="1:12" hidden="1"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hidden="1"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hidden="1"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hidden="1"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hidden="1" x14ac:dyDescent="0.3">
      <c r="A2595" t="s">
        <v>17</v>
      </c>
      <c r="B2595" t="s">
        <v>199</v>
      </c>
      <c r="C2595" t="s">
        <v>95</v>
      </c>
      <c r="D2595">
        <v>2018</v>
      </c>
      <c r="E2595" t="s">
        <v>45</v>
      </c>
      <c r="F2595" t="s">
        <v>21</v>
      </c>
      <c r="G2595" t="s">
        <v>15</v>
      </c>
      <c r="H2595" t="s">
        <v>46</v>
      </c>
      <c r="I2595">
        <v>0.112718928</v>
      </c>
      <c r="K2595">
        <v>54.2956</v>
      </c>
      <c r="L2595">
        <v>4.2</v>
      </c>
    </row>
    <row r="2596" spans="1:12" hidden="1" x14ac:dyDescent="0.3">
      <c r="A2596" t="s">
        <v>17</v>
      </c>
      <c r="B2596" t="s">
        <v>282</v>
      </c>
      <c r="C2596" t="s">
        <v>95</v>
      </c>
      <c r="D2596">
        <v>2018</v>
      </c>
      <c r="E2596" t="s">
        <v>45</v>
      </c>
      <c r="F2596" t="s">
        <v>21</v>
      </c>
      <c r="G2596" t="s">
        <v>15</v>
      </c>
      <c r="H2596" t="s">
        <v>46</v>
      </c>
      <c r="I2596">
        <v>4.6958532999999997E-2</v>
      </c>
      <c r="K2596">
        <v>101.30159999999999</v>
      </c>
      <c r="L2596">
        <v>4.2</v>
      </c>
    </row>
    <row r="2597" spans="1:12" hidden="1" x14ac:dyDescent="0.3">
      <c r="A2597" t="s">
        <v>17</v>
      </c>
      <c r="B2597" t="s">
        <v>778</v>
      </c>
      <c r="C2597" t="s">
        <v>95</v>
      </c>
      <c r="D2597">
        <v>2018</v>
      </c>
      <c r="E2597" t="s">
        <v>45</v>
      </c>
      <c r="F2597" t="s">
        <v>21</v>
      </c>
      <c r="G2597" t="s">
        <v>15</v>
      </c>
      <c r="H2597" t="s">
        <v>46</v>
      </c>
      <c r="I2597">
        <v>5.6389439999999999E-3</v>
      </c>
      <c r="K2597">
        <v>184.9924</v>
      </c>
      <c r="L2597">
        <v>4.2</v>
      </c>
    </row>
    <row r="2598" spans="1:12" hidden="1" x14ac:dyDescent="0.3">
      <c r="A2598" t="s">
        <v>17</v>
      </c>
      <c r="B2598" t="s">
        <v>852</v>
      </c>
      <c r="C2598" t="s">
        <v>95</v>
      </c>
      <c r="D2598">
        <v>2018</v>
      </c>
      <c r="E2598" t="s">
        <v>45</v>
      </c>
      <c r="F2598" t="s">
        <v>21</v>
      </c>
      <c r="G2598" t="s">
        <v>15</v>
      </c>
      <c r="H2598" t="s">
        <v>46</v>
      </c>
      <c r="I2598">
        <v>3.7449986999999997E-2</v>
      </c>
      <c r="K2598">
        <v>76.735399999999998</v>
      </c>
      <c r="L2598">
        <v>4.2</v>
      </c>
    </row>
    <row r="2599" spans="1:12" hidden="1" x14ac:dyDescent="0.3">
      <c r="A2599" t="s">
        <v>17</v>
      </c>
      <c r="B2599" t="s">
        <v>632</v>
      </c>
      <c r="C2599" t="s">
        <v>95</v>
      </c>
      <c r="D2599">
        <v>2018</v>
      </c>
      <c r="E2599" t="s">
        <v>45</v>
      </c>
      <c r="F2599" t="s">
        <v>21</v>
      </c>
      <c r="G2599" t="s">
        <v>15</v>
      </c>
      <c r="H2599" t="s">
        <v>46</v>
      </c>
      <c r="I2599">
        <v>0.118783796</v>
      </c>
      <c r="K2599">
        <v>108.5596</v>
      </c>
      <c r="L2599">
        <v>4.2</v>
      </c>
    </row>
    <row r="2600" spans="1:12" hidden="1" x14ac:dyDescent="0.3">
      <c r="A2600" t="s">
        <v>17</v>
      </c>
      <c r="B2600" t="s">
        <v>200</v>
      </c>
      <c r="C2600" t="s">
        <v>74</v>
      </c>
      <c r="D2600">
        <v>2018</v>
      </c>
      <c r="E2600" t="s">
        <v>45</v>
      </c>
      <c r="F2600" t="s">
        <v>21</v>
      </c>
      <c r="G2600" t="s">
        <v>15</v>
      </c>
      <c r="H2600" t="s">
        <v>46</v>
      </c>
      <c r="I2600">
        <v>2.1273160999999999E-2</v>
      </c>
      <c r="K2600">
        <v>229.1326</v>
      </c>
      <c r="L2600">
        <v>4.2</v>
      </c>
    </row>
    <row r="2601" spans="1:12" hidden="1" x14ac:dyDescent="0.3">
      <c r="A2601" t="s">
        <v>17</v>
      </c>
      <c r="B2601" t="s">
        <v>66</v>
      </c>
      <c r="C2601" t="s">
        <v>67</v>
      </c>
      <c r="D2601">
        <v>2018</v>
      </c>
      <c r="E2601" t="s">
        <v>45</v>
      </c>
      <c r="F2601" t="s">
        <v>21</v>
      </c>
      <c r="G2601" t="s">
        <v>15</v>
      </c>
      <c r="H2601" t="s">
        <v>46</v>
      </c>
      <c r="I2601">
        <v>4.2037073000000001E-2</v>
      </c>
      <c r="K2601">
        <v>172.6764</v>
      </c>
      <c r="L2601">
        <v>4.2</v>
      </c>
    </row>
    <row r="2602" spans="1:12" hidden="1" x14ac:dyDescent="0.3">
      <c r="A2602" t="s">
        <v>17</v>
      </c>
      <c r="B2602" t="s">
        <v>589</v>
      </c>
      <c r="C2602" t="s">
        <v>67</v>
      </c>
      <c r="D2602">
        <v>2018</v>
      </c>
      <c r="E2602" t="s">
        <v>45</v>
      </c>
      <c r="F2602" t="s">
        <v>21</v>
      </c>
      <c r="G2602" t="s">
        <v>15</v>
      </c>
      <c r="H2602" t="s">
        <v>46</v>
      </c>
      <c r="I2602">
        <v>3.0288215E-2</v>
      </c>
      <c r="K2602">
        <v>256.7672</v>
      </c>
      <c r="L2602">
        <v>4.2</v>
      </c>
    </row>
    <row r="2603" spans="1:12" hidden="1" x14ac:dyDescent="0.3">
      <c r="A2603" t="s">
        <v>17</v>
      </c>
      <c r="B2603" t="s">
        <v>665</v>
      </c>
      <c r="C2603" t="s">
        <v>24</v>
      </c>
      <c r="D2603">
        <v>2018</v>
      </c>
      <c r="E2603" t="s">
        <v>45</v>
      </c>
      <c r="F2603" t="s">
        <v>21</v>
      </c>
      <c r="G2603" t="s">
        <v>15</v>
      </c>
      <c r="H2603" t="s">
        <v>46</v>
      </c>
      <c r="I2603">
        <v>8.2795450000000007E-2</v>
      </c>
      <c r="K2603">
        <v>245.8776</v>
      </c>
      <c r="L2603">
        <v>4.2</v>
      </c>
    </row>
    <row r="2604" spans="1:12" hidden="1" x14ac:dyDescent="0.3">
      <c r="A2604" t="s">
        <v>17</v>
      </c>
      <c r="B2604" t="s">
        <v>1324</v>
      </c>
      <c r="C2604" t="s">
        <v>12</v>
      </c>
      <c r="D2604">
        <v>2018</v>
      </c>
      <c r="E2604" t="s">
        <v>45</v>
      </c>
      <c r="F2604" t="s">
        <v>21</v>
      </c>
      <c r="G2604" t="s">
        <v>15</v>
      </c>
      <c r="H2604" t="s">
        <v>46</v>
      </c>
      <c r="I2604">
        <v>6.6298468999999999E-2</v>
      </c>
      <c r="K2604">
        <v>186.82400000000001</v>
      </c>
      <c r="L2604">
        <v>4.2</v>
      </c>
    </row>
    <row r="2605" spans="1:12" hidden="1" x14ac:dyDescent="0.3">
      <c r="A2605" t="s">
        <v>17</v>
      </c>
      <c r="B2605" t="s">
        <v>517</v>
      </c>
      <c r="C2605" t="s">
        <v>12</v>
      </c>
      <c r="D2605">
        <v>2018</v>
      </c>
      <c r="E2605" t="s">
        <v>45</v>
      </c>
      <c r="F2605" t="s">
        <v>21</v>
      </c>
      <c r="G2605" t="s">
        <v>15</v>
      </c>
      <c r="H2605" t="s">
        <v>46</v>
      </c>
      <c r="I2605">
        <v>7.5691712999999994E-2</v>
      </c>
      <c r="K2605">
        <v>98.241</v>
      </c>
      <c r="L2605">
        <v>4.2</v>
      </c>
    </row>
    <row r="2606" spans="1:12" hidden="1" x14ac:dyDescent="0.3">
      <c r="A2606" t="s">
        <v>17</v>
      </c>
      <c r="B2606" t="s">
        <v>1038</v>
      </c>
      <c r="C2606" t="s">
        <v>12</v>
      </c>
      <c r="D2606">
        <v>2018</v>
      </c>
      <c r="E2606" t="s">
        <v>45</v>
      </c>
      <c r="F2606" t="s">
        <v>21</v>
      </c>
      <c r="G2606" t="s">
        <v>15</v>
      </c>
      <c r="H2606" t="s">
        <v>46</v>
      </c>
      <c r="I2606">
        <v>4.9478258999999997E-2</v>
      </c>
      <c r="K2606">
        <v>245.4144</v>
      </c>
      <c r="L2606">
        <v>4.2</v>
      </c>
    </row>
    <row r="2607" spans="1:12" hidden="1" x14ac:dyDescent="0.3">
      <c r="A2607" t="s">
        <v>17</v>
      </c>
      <c r="B2607" t="s">
        <v>232</v>
      </c>
      <c r="C2607" t="s">
        <v>12</v>
      </c>
      <c r="D2607">
        <v>2018</v>
      </c>
      <c r="E2607" t="s">
        <v>45</v>
      </c>
      <c r="F2607" t="s">
        <v>21</v>
      </c>
      <c r="G2607" t="s">
        <v>15</v>
      </c>
      <c r="H2607" t="s">
        <v>46</v>
      </c>
      <c r="I2607">
        <v>4.6259036000000003E-2</v>
      </c>
      <c r="K2607">
        <v>47.469200000000001</v>
      </c>
      <c r="L2607">
        <v>4.2</v>
      </c>
    </row>
    <row r="2608" spans="1:12" hidden="1" x14ac:dyDescent="0.3">
      <c r="A2608" t="s">
        <v>17</v>
      </c>
      <c r="B2608" t="s">
        <v>1237</v>
      </c>
      <c r="C2608" t="s">
        <v>12</v>
      </c>
      <c r="D2608">
        <v>2018</v>
      </c>
      <c r="E2608" t="s">
        <v>45</v>
      </c>
      <c r="F2608" t="s">
        <v>21</v>
      </c>
      <c r="G2608" t="s">
        <v>15</v>
      </c>
      <c r="H2608" t="s">
        <v>46</v>
      </c>
      <c r="I2608">
        <v>7.6483450999999994E-2</v>
      </c>
      <c r="K2608">
        <v>43.4086</v>
      </c>
      <c r="L2608">
        <v>4.2</v>
      </c>
    </row>
    <row r="2609" spans="1:12" hidden="1" x14ac:dyDescent="0.3">
      <c r="A2609" t="s">
        <v>17</v>
      </c>
      <c r="B2609" t="s">
        <v>375</v>
      </c>
      <c r="C2609" t="s">
        <v>61</v>
      </c>
      <c r="D2609">
        <v>2018</v>
      </c>
      <c r="E2609" t="s">
        <v>45</v>
      </c>
      <c r="F2609" t="s">
        <v>21</v>
      </c>
      <c r="G2609" t="s">
        <v>15</v>
      </c>
      <c r="H2609" t="s">
        <v>46</v>
      </c>
      <c r="I2609">
        <v>4.4036020000000002E-2</v>
      </c>
      <c r="K2609">
        <v>173.30799999999999</v>
      </c>
      <c r="L2609">
        <v>4.2</v>
      </c>
    </row>
    <row r="2610" spans="1:12" hidden="1" x14ac:dyDescent="0.3">
      <c r="A2610" t="s">
        <v>17</v>
      </c>
      <c r="B2610" t="s">
        <v>18</v>
      </c>
      <c r="C2610" t="s">
        <v>19</v>
      </c>
      <c r="D2610">
        <v>2018</v>
      </c>
      <c r="E2610" t="s">
        <v>45</v>
      </c>
      <c r="F2610" t="s">
        <v>21</v>
      </c>
      <c r="G2610" t="s">
        <v>15</v>
      </c>
      <c r="H2610" t="s">
        <v>46</v>
      </c>
      <c r="I2610">
        <v>8.5197180000000008E-3</v>
      </c>
      <c r="K2610">
        <v>116.9492</v>
      </c>
      <c r="L2610">
        <v>4.2</v>
      </c>
    </row>
    <row r="2611" spans="1:12" hidden="1" x14ac:dyDescent="0.3">
      <c r="A2611" t="s">
        <v>17</v>
      </c>
      <c r="B2611" t="s">
        <v>859</v>
      </c>
      <c r="C2611" t="s">
        <v>19</v>
      </c>
      <c r="D2611">
        <v>2018</v>
      </c>
      <c r="E2611" t="s">
        <v>45</v>
      </c>
      <c r="F2611" t="s">
        <v>21</v>
      </c>
      <c r="G2611" t="s">
        <v>15</v>
      </c>
      <c r="H2611" t="s">
        <v>46</v>
      </c>
      <c r="I2611">
        <v>0.14272811299999999</v>
      </c>
      <c r="K2611">
        <v>95.141000000000005</v>
      </c>
      <c r="L2611">
        <v>4.2</v>
      </c>
    </row>
    <row r="2612" spans="1:12" hidden="1" x14ac:dyDescent="0.3">
      <c r="A2612" t="s">
        <v>17</v>
      </c>
      <c r="B2612" t="s">
        <v>860</v>
      </c>
      <c r="C2612" t="s">
        <v>19</v>
      </c>
      <c r="D2612">
        <v>2018</v>
      </c>
      <c r="E2612" t="s">
        <v>45</v>
      </c>
      <c r="F2612" t="s">
        <v>21</v>
      </c>
      <c r="G2612" t="s">
        <v>15</v>
      </c>
      <c r="H2612" t="s">
        <v>46</v>
      </c>
      <c r="I2612">
        <v>0.11338767700000001</v>
      </c>
      <c r="K2612">
        <v>156.96039999999999</v>
      </c>
      <c r="L2612">
        <v>4.2</v>
      </c>
    </row>
    <row r="2613" spans="1:12" hidden="1" x14ac:dyDescent="0.3">
      <c r="A2613" t="s">
        <v>17</v>
      </c>
      <c r="B2613" t="s">
        <v>1084</v>
      </c>
      <c r="C2613" t="s">
        <v>19</v>
      </c>
      <c r="D2613">
        <v>2018</v>
      </c>
      <c r="E2613" t="s">
        <v>45</v>
      </c>
      <c r="F2613" t="s">
        <v>21</v>
      </c>
      <c r="G2613" t="s">
        <v>15</v>
      </c>
      <c r="H2613" t="s">
        <v>46</v>
      </c>
      <c r="I2613">
        <v>7.0791390999999995E-2</v>
      </c>
      <c r="K2613">
        <v>46.4086</v>
      </c>
      <c r="L2613">
        <v>4.2</v>
      </c>
    </row>
    <row r="2614" spans="1:12" hidden="1" x14ac:dyDescent="0.3">
      <c r="A2614" t="s">
        <v>17</v>
      </c>
      <c r="B2614" t="s">
        <v>297</v>
      </c>
      <c r="C2614" t="s">
        <v>19</v>
      </c>
      <c r="D2614">
        <v>2018</v>
      </c>
      <c r="E2614" t="s">
        <v>45</v>
      </c>
      <c r="F2614" t="s">
        <v>21</v>
      </c>
      <c r="G2614" t="s">
        <v>15</v>
      </c>
      <c r="H2614" t="s">
        <v>46</v>
      </c>
      <c r="I2614">
        <v>8.9343433E-2</v>
      </c>
      <c r="K2614">
        <v>157.3604</v>
      </c>
      <c r="L2614">
        <v>4.2</v>
      </c>
    </row>
    <row r="2615" spans="1:12" hidden="1" x14ac:dyDescent="0.3">
      <c r="A2615" t="s">
        <v>17</v>
      </c>
      <c r="B2615" t="s">
        <v>1350</v>
      </c>
      <c r="C2615" t="s">
        <v>19</v>
      </c>
      <c r="D2615">
        <v>2018</v>
      </c>
      <c r="E2615" t="s">
        <v>45</v>
      </c>
      <c r="F2615" t="s">
        <v>21</v>
      </c>
      <c r="G2615" t="s">
        <v>15</v>
      </c>
      <c r="H2615" t="s">
        <v>46</v>
      </c>
      <c r="I2615">
        <v>2.8723187000000001E-2</v>
      </c>
      <c r="K2615">
        <v>131.83099999999999</v>
      </c>
      <c r="L2615">
        <v>4.2</v>
      </c>
    </row>
    <row r="2616" spans="1:12" hidden="1" x14ac:dyDescent="0.3">
      <c r="A2616" t="s">
        <v>17</v>
      </c>
      <c r="B2616" t="s">
        <v>1249</v>
      </c>
      <c r="C2616" t="s">
        <v>19</v>
      </c>
      <c r="D2616">
        <v>2018</v>
      </c>
      <c r="E2616" t="s">
        <v>45</v>
      </c>
      <c r="F2616" t="s">
        <v>21</v>
      </c>
      <c r="G2616" t="s">
        <v>15</v>
      </c>
      <c r="H2616" t="s">
        <v>46</v>
      </c>
      <c r="I2616">
        <v>7.6860102999999999E-2</v>
      </c>
      <c r="K2616">
        <v>55.993000000000002</v>
      </c>
      <c r="L2616">
        <v>4.2</v>
      </c>
    </row>
    <row r="2617" spans="1:12" hidden="1" x14ac:dyDescent="0.3">
      <c r="A2617" t="s">
        <v>17</v>
      </c>
      <c r="B2617" t="s">
        <v>242</v>
      </c>
      <c r="C2617" t="s">
        <v>42</v>
      </c>
      <c r="D2617">
        <v>2018</v>
      </c>
      <c r="E2617" t="s">
        <v>45</v>
      </c>
      <c r="F2617" t="s">
        <v>21</v>
      </c>
      <c r="G2617" t="s">
        <v>15</v>
      </c>
      <c r="H2617" t="s">
        <v>46</v>
      </c>
      <c r="I2617">
        <v>2.6769591999999998E-2</v>
      </c>
      <c r="K2617">
        <v>77.035399999999996</v>
      </c>
      <c r="L2617">
        <v>4.2</v>
      </c>
    </row>
    <row r="2618" spans="1:12" hidden="1" x14ac:dyDescent="0.3">
      <c r="A2618" t="s">
        <v>17</v>
      </c>
      <c r="B2618" t="s">
        <v>797</v>
      </c>
      <c r="C2618" t="s">
        <v>42</v>
      </c>
      <c r="D2618">
        <v>2018</v>
      </c>
      <c r="E2618" t="s">
        <v>45</v>
      </c>
      <c r="F2618" t="s">
        <v>21</v>
      </c>
      <c r="G2618" t="s">
        <v>15</v>
      </c>
      <c r="H2618" t="s">
        <v>46</v>
      </c>
      <c r="I2618">
        <v>1.3956115999999999E-2</v>
      </c>
      <c r="K2618">
        <v>222.37459999999999</v>
      </c>
      <c r="L2618">
        <v>4.2</v>
      </c>
    </row>
    <row r="2619" spans="1:12" hidden="1" x14ac:dyDescent="0.3">
      <c r="A2619" t="s">
        <v>17</v>
      </c>
      <c r="B2619" t="s">
        <v>1115</v>
      </c>
      <c r="C2619" t="s">
        <v>42</v>
      </c>
      <c r="D2619">
        <v>2018</v>
      </c>
      <c r="E2619" t="s">
        <v>45</v>
      </c>
      <c r="F2619" t="s">
        <v>21</v>
      </c>
      <c r="G2619" t="s">
        <v>15</v>
      </c>
      <c r="H2619" t="s">
        <v>46</v>
      </c>
      <c r="I2619">
        <v>0.124110734</v>
      </c>
      <c r="K2619">
        <v>111.7544</v>
      </c>
      <c r="L2619">
        <v>4.2</v>
      </c>
    </row>
    <row r="2620" spans="1:12" hidden="1" x14ac:dyDescent="0.3">
      <c r="A2620" t="s">
        <v>17</v>
      </c>
      <c r="B2620" t="s">
        <v>1351</v>
      </c>
      <c r="C2620" t="s">
        <v>54</v>
      </c>
      <c r="D2620">
        <v>2018</v>
      </c>
      <c r="E2620" t="s">
        <v>45</v>
      </c>
      <c r="F2620" t="s">
        <v>21</v>
      </c>
      <c r="G2620" t="s">
        <v>15</v>
      </c>
      <c r="H2620" t="s">
        <v>46</v>
      </c>
      <c r="I2620">
        <v>8.9032120000000006E-3</v>
      </c>
      <c r="K2620">
        <v>120.9756</v>
      </c>
      <c r="L2620">
        <v>4.2</v>
      </c>
    </row>
    <row r="2621" spans="1:12" hidden="1" x14ac:dyDescent="0.3">
      <c r="A2621" t="s">
        <v>17</v>
      </c>
      <c r="B2621" t="s">
        <v>998</v>
      </c>
      <c r="C2621" t="s">
        <v>64</v>
      </c>
      <c r="D2621">
        <v>2018</v>
      </c>
      <c r="E2621" t="s">
        <v>45</v>
      </c>
      <c r="F2621" t="s">
        <v>21</v>
      </c>
      <c r="G2621" t="s">
        <v>15</v>
      </c>
      <c r="H2621" t="s">
        <v>46</v>
      </c>
      <c r="I2621">
        <v>8.0933327999999999E-2</v>
      </c>
      <c r="K2621">
        <v>37.518999999999998</v>
      </c>
      <c r="L2621">
        <v>4.2</v>
      </c>
    </row>
    <row r="2622" spans="1:12" hidden="1" x14ac:dyDescent="0.3">
      <c r="A2622" t="s">
        <v>17</v>
      </c>
      <c r="B2622" t="s">
        <v>1352</v>
      </c>
      <c r="C2622" t="s">
        <v>48</v>
      </c>
      <c r="D2622">
        <v>2018</v>
      </c>
      <c r="E2622" t="s">
        <v>45</v>
      </c>
      <c r="F2622" t="s">
        <v>21</v>
      </c>
      <c r="G2622" t="s">
        <v>15</v>
      </c>
      <c r="H2622" t="s">
        <v>46</v>
      </c>
      <c r="I2622">
        <v>1.520491E-2</v>
      </c>
      <c r="K2622">
        <v>197.20840000000001</v>
      </c>
      <c r="L2622">
        <v>4.2</v>
      </c>
    </row>
    <row r="2623" spans="1:12" hidden="1" x14ac:dyDescent="0.3">
      <c r="A2623" t="s">
        <v>17</v>
      </c>
      <c r="B2623" t="s">
        <v>1353</v>
      </c>
      <c r="C2623" t="s">
        <v>48</v>
      </c>
      <c r="D2623">
        <v>2018</v>
      </c>
      <c r="E2623" t="s">
        <v>45</v>
      </c>
      <c r="F2623" t="s">
        <v>21</v>
      </c>
      <c r="G2623" t="s">
        <v>15</v>
      </c>
      <c r="H2623" t="s">
        <v>46</v>
      </c>
      <c r="I2623">
        <v>0</v>
      </c>
      <c r="K2623">
        <v>119.8124</v>
      </c>
      <c r="L2623">
        <v>4.2</v>
      </c>
    </row>
    <row r="2624" spans="1:12" hidden="1" x14ac:dyDescent="0.3">
      <c r="A2624" t="s">
        <v>17</v>
      </c>
      <c r="B2624" t="s">
        <v>1284</v>
      </c>
      <c r="C2624" t="s">
        <v>48</v>
      </c>
      <c r="D2624">
        <v>2018</v>
      </c>
      <c r="E2624" t="s">
        <v>45</v>
      </c>
      <c r="F2624" t="s">
        <v>21</v>
      </c>
      <c r="G2624" t="s">
        <v>15</v>
      </c>
      <c r="H2624" t="s">
        <v>46</v>
      </c>
      <c r="I2624">
        <v>6.4052392E-2</v>
      </c>
      <c r="K2624">
        <v>256.16460000000001</v>
      </c>
      <c r="L2624">
        <v>4.2</v>
      </c>
    </row>
    <row r="2625" spans="1:12" hidden="1" x14ac:dyDescent="0.3">
      <c r="A2625" t="s">
        <v>17</v>
      </c>
      <c r="B2625" t="s">
        <v>1354</v>
      </c>
      <c r="C2625" t="s">
        <v>48</v>
      </c>
      <c r="D2625">
        <v>2018</v>
      </c>
      <c r="E2625" t="s">
        <v>45</v>
      </c>
      <c r="F2625" t="s">
        <v>21</v>
      </c>
      <c r="G2625" t="s">
        <v>15</v>
      </c>
      <c r="H2625" t="s">
        <v>46</v>
      </c>
      <c r="I2625">
        <v>5.3971565999999999E-2</v>
      </c>
      <c r="K2625">
        <v>141.21539999999999</v>
      </c>
      <c r="L2625">
        <v>4.2</v>
      </c>
    </row>
    <row r="2626" spans="1:12" hidden="1" x14ac:dyDescent="0.3">
      <c r="A2626" t="s">
        <v>17</v>
      </c>
      <c r="B2626" t="s">
        <v>118</v>
      </c>
      <c r="C2626" t="s">
        <v>48</v>
      </c>
      <c r="D2626">
        <v>2018</v>
      </c>
      <c r="E2626" t="s">
        <v>45</v>
      </c>
      <c r="F2626" t="s">
        <v>21</v>
      </c>
      <c r="G2626" t="s">
        <v>15</v>
      </c>
      <c r="H2626" t="s">
        <v>46</v>
      </c>
      <c r="I2626">
        <v>0</v>
      </c>
      <c r="K2626">
        <v>240.62219999999999</v>
      </c>
      <c r="L2626">
        <v>4.2</v>
      </c>
    </row>
    <row r="2627" spans="1:12" hidden="1" x14ac:dyDescent="0.3">
      <c r="A2627" t="s">
        <v>17</v>
      </c>
      <c r="B2627" t="s">
        <v>1355</v>
      </c>
      <c r="C2627" t="s">
        <v>48</v>
      </c>
      <c r="D2627">
        <v>2018</v>
      </c>
      <c r="E2627" t="s">
        <v>45</v>
      </c>
      <c r="F2627" t="s">
        <v>21</v>
      </c>
      <c r="G2627" t="s">
        <v>15</v>
      </c>
      <c r="H2627" t="s">
        <v>46</v>
      </c>
      <c r="I2627">
        <v>3.0657949E-2</v>
      </c>
      <c r="K2627">
        <v>50.500799999999998</v>
      </c>
      <c r="L2627">
        <v>4.2</v>
      </c>
    </row>
    <row r="2628" spans="1:12" hidden="1" x14ac:dyDescent="0.3">
      <c r="A2628" t="s">
        <v>17</v>
      </c>
      <c r="B2628" t="s">
        <v>917</v>
      </c>
      <c r="C2628" t="s">
        <v>48</v>
      </c>
      <c r="D2628">
        <v>2018</v>
      </c>
      <c r="E2628" t="s">
        <v>45</v>
      </c>
      <c r="F2628" t="s">
        <v>21</v>
      </c>
      <c r="G2628" t="s">
        <v>15</v>
      </c>
      <c r="H2628" t="s">
        <v>46</v>
      </c>
      <c r="I2628">
        <v>1.8942606000000001E-2</v>
      </c>
      <c r="K2628">
        <v>236.0248</v>
      </c>
      <c r="L2628">
        <v>4.2</v>
      </c>
    </row>
    <row r="2629" spans="1:12" hidden="1" x14ac:dyDescent="0.3">
      <c r="A2629" t="s">
        <v>17</v>
      </c>
      <c r="B2629" t="s">
        <v>178</v>
      </c>
      <c r="C2629" t="s">
        <v>48</v>
      </c>
      <c r="D2629">
        <v>2018</v>
      </c>
      <c r="E2629" t="s">
        <v>45</v>
      </c>
      <c r="F2629" t="s">
        <v>21</v>
      </c>
      <c r="G2629" t="s">
        <v>15</v>
      </c>
      <c r="H2629" t="s">
        <v>46</v>
      </c>
      <c r="I2629">
        <v>5.1924192000000001E-2</v>
      </c>
      <c r="K2629">
        <v>121.0072</v>
      </c>
      <c r="L2629">
        <v>4.2</v>
      </c>
    </row>
    <row r="2630" spans="1:12" hidden="1" x14ac:dyDescent="0.3">
      <c r="A2630" t="s">
        <v>17</v>
      </c>
      <c r="B2630" t="s">
        <v>31</v>
      </c>
      <c r="C2630" t="s">
        <v>32</v>
      </c>
      <c r="D2630">
        <v>2018</v>
      </c>
      <c r="E2630" t="s">
        <v>45</v>
      </c>
      <c r="F2630" t="s">
        <v>21</v>
      </c>
      <c r="G2630" t="s">
        <v>15</v>
      </c>
      <c r="H2630" t="s">
        <v>46</v>
      </c>
      <c r="I2630">
        <v>3.3737272999999998E-2</v>
      </c>
      <c r="K2630">
        <v>56.6614</v>
      </c>
      <c r="L2630">
        <v>4.2</v>
      </c>
    </row>
    <row r="2631" spans="1:12" hidden="1" x14ac:dyDescent="0.3">
      <c r="A2631" t="s">
        <v>17</v>
      </c>
      <c r="B2631" t="s">
        <v>1356</v>
      </c>
      <c r="C2631" t="s">
        <v>32</v>
      </c>
      <c r="D2631">
        <v>2018</v>
      </c>
      <c r="E2631" t="s">
        <v>45</v>
      </c>
      <c r="F2631" t="s">
        <v>21</v>
      </c>
      <c r="G2631" t="s">
        <v>15</v>
      </c>
      <c r="H2631" t="s">
        <v>46</v>
      </c>
      <c r="I2631">
        <v>6.0805497E-2</v>
      </c>
      <c r="K2631">
        <v>150.80240000000001</v>
      </c>
      <c r="L2631">
        <v>4.2</v>
      </c>
    </row>
    <row r="2632" spans="1:12" hidden="1" x14ac:dyDescent="0.3">
      <c r="A2632" t="s">
        <v>17</v>
      </c>
      <c r="B2632" t="s">
        <v>1357</v>
      </c>
      <c r="C2632" t="s">
        <v>159</v>
      </c>
      <c r="D2632">
        <v>2018</v>
      </c>
      <c r="E2632" t="s">
        <v>45</v>
      </c>
      <c r="F2632" t="s">
        <v>21</v>
      </c>
      <c r="G2632" t="s">
        <v>15</v>
      </c>
      <c r="H2632" t="s">
        <v>46</v>
      </c>
      <c r="I2632">
        <v>0.122242847</v>
      </c>
      <c r="K2632">
        <v>207.56379999999999</v>
      </c>
      <c r="L2632">
        <v>4.2</v>
      </c>
    </row>
    <row r="2633" spans="1:12" hidden="1" x14ac:dyDescent="0.3">
      <c r="A2633" t="s">
        <v>10</v>
      </c>
      <c r="B2633" t="s">
        <v>551</v>
      </c>
      <c r="C2633" t="s">
        <v>95</v>
      </c>
      <c r="D2633">
        <v>2018</v>
      </c>
      <c r="E2633" t="s">
        <v>45</v>
      </c>
      <c r="F2633" t="s">
        <v>21</v>
      </c>
      <c r="G2633" t="s">
        <v>15</v>
      </c>
      <c r="H2633" t="s">
        <v>46</v>
      </c>
      <c r="I2633">
        <v>5.3576850000000002E-2</v>
      </c>
      <c r="K2633">
        <v>122.2072</v>
      </c>
      <c r="L2633">
        <v>4.2</v>
      </c>
    </row>
    <row r="2634" spans="1:12" hidden="1" x14ac:dyDescent="0.3">
      <c r="A2634" t="s">
        <v>10</v>
      </c>
      <c r="B2634" t="s">
        <v>1095</v>
      </c>
      <c r="C2634" t="s">
        <v>95</v>
      </c>
      <c r="D2634">
        <v>2018</v>
      </c>
      <c r="E2634" t="s">
        <v>45</v>
      </c>
      <c r="F2634" t="s">
        <v>21</v>
      </c>
      <c r="G2634" t="s">
        <v>15</v>
      </c>
      <c r="H2634" t="s">
        <v>46</v>
      </c>
      <c r="I2634">
        <v>7.8943220999999994E-2</v>
      </c>
      <c r="K2634">
        <v>152.73660000000001</v>
      </c>
      <c r="L2634">
        <v>4.2</v>
      </c>
    </row>
    <row r="2635" spans="1:12" hidden="1" x14ac:dyDescent="0.3">
      <c r="A2635" t="s">
        <v>10</v>
      </c>
      <c r="B2635" t="s">
        <v>120</v>
      </c>
      <c r="C2635" t="s">
        <v>95</v>
      </c>
      <c r="D2635">
        <v>2018</v>
      </c>
      <c r="E2635" t="s">
        <v>45</v>
      </c>
      <c r="F2635" t="s">
        <v>21</v>
      </c>
      <c r="G2635" t="s">
        <v>15</v>
      </c>
      <c r="H2635" t="s">
        <v>46</v>
      </c>
      <c r="I2635">
        <v>7.5384242000000004E-2</v>
      </c>
      <c r="K2635">
        <v>262.7568</v>
      </c>
      <c r="L2635">
        <v>4.2</v>
      </c>
    </row>
    <row r="2636" spans="1:12" hidden="1" x14ac:dyDescent="0.3">
      <c r="A2636" t="s">
        <v>10</v>
      </c>
      <c r="B2636" t="s">
        <v>1138</v>
      </c>
      <c r="C2636" t="s">
        <v>57</v>
      </c>
      <c r="D2636">
        <v>2018</v>
      </c>
      <c r="E2636" t="s">
        <v>45</v>
      </c>
      <c r="F2636" t="s">
        <v>21</v>
      </c>
      <c r="G2636" t="s">
        <v>15</v>
      </c>
      <c r="H2636" t="s">
        <v>46</v>
      </c>
      <c r="I2636">
        <v>2.923013E-2</v>
      </c>
      <c r="K2636">
        <v>189.4556</v>
      </c>
      <c r="L2636">
        <v>4.2</v>
      </c>
    </row>
    <row r="2637" spans="1:12" hidden="1" x14ac:dyDescent="0.3">
      <c r="A2637" t="s">
        <v>10</v>
      </c>
      <c r="B2637" t="s">
        <v>1358</v>
      </c>
      <c r="C2637" t="s">
        <v>28</v>
      </c>
      <c r="D2637">
        <v>2018</v>
      </c>
      <c r="E2637" t="s">
        <v>45</v>
      </c>
      <c r="F2637" t="s">
        <v>21</v>
      </c>
      <c r="G2637" t="s">
        <v>15</v>
      </c>
      <c r="H2637" t="s">
        <v>46</v>
      </c>
      <c r="I2637">
        <v>1.612717E-2</v>
      </c>
      <c r="K2637">
        <v>189.35560000000001</v>
      </c>
      <c r="L2637">
        <v>4.2</v>
      </c>
    </row>
    <row r="2638" spans="1:12" hidden="1" x14ac:dyDescent="0.3">
      <c r="A2638" t="s">
        <v>10</v>
      </c>
      <c r="B2638" t="s">
        <v>1050</v>
      </c>
      <c r="C2638" t="s">
        <v>28</v>
      </c>
      <c r="D2638">
        <v>2018</v>
      </c>
      <c r="E2638" t="s">
        <v>45</v>
      </c>
      <c r="F2638" t="s">
        <v>21</v>
      </c>
      <c r="G2638" t="s">
        <v>15</v>
      </c>
      <c r="H2638" t="s">
        <v>46</v>
      </c>
      <c r="I2638">
        <v>2.6440214E-2</v>
      </c>
      <c r="K2638">
        <v>143.64699999999999</v>
      </c>
      <c r="L2638">
        <v>4.2</v>
      </c>
    </row>
    <row r="2639" spans="1:12" hidden="1" x14ac:dyDescent="0.3">
      <c r="A2639" t="s">
        <v>10</v>
      </c>
      <c r="B2639" t="s">
        <v>1359</v>
      </c>
      <c r="C2639" t="s">
        <v>67</v>
      </c>
      <c r="D2639">
        <v>2018</v>
      </c>
      <c r="E2639" t="s">
        <v>45</v>
      </c>
      <c r="F2639" t="s">
        <v>21</v>
      </c>
      <c r="G2639" t="s">
        <v>15</v>
      </c>
      <c r="H2639" t="s">
        <v>46</v>
      </c>
      <c r="I2639">
        <v>4.5763623000000003E-2</v>
      </c>
      <c r="K2639">
        <v>43.874400000000001</v>
      </c>
      <c r="L2639">
        <v>4.2</v>
      </c>
    </row>
    <row r="2640" spans="1:12" hidden="1" x14ac:dyDescent="0.3">
      <c r="A2640" t="s">
        <v>10</v>
      </c>
      <c r="B2640" t="s">
        <v>1360</v>
      </c>
      <c r="C2640" t="s">
        <v>67</v>
      </c>
      <c r="D2640">
        <v>2018</v>
      </c>
      <c r="E2640" t="s">
        <v>45</v>
      </c>
      <c r="F2640" t="s">
        <v>21</v>
      </c>
      <c r="G2640" t="s">
        <v>15</v>
      </c>
      <c r="H2640" t="s">
        <v>46</v>
      </c>
      <c r="I2640">
        <v>6.3024670000000005E-2</v>
      </c>
      <c r="K2640">
        <v>181.6318</v>
      </c>
      <c r="L2640">
        <v>4.2</v>
      </c>
    </row>
    <row r="2641" spans="1:12" hidden="1" x14ac:dyDescent="0.3">
      <c r="A2641" t="s">
        <v>10</v>
      </c>
      <c r="B2641" t="s">
        <v>554</v>
      </c>
      <c r="C2641" t="s">
        <v>67</v>
      </c>
      <c r="D2641">
        <v>2018</v>
      </c>
      <c r="E2641" t="s">
        <v>45</v>
      </c>
      <c r="F2641" t="s">
        <v>21</v>
      </c>
      <c r="G2641" t="s">
        <v>15</v>
      </c>
      <c r="H2641" t="s">
        <v>46</v>
      </c>
      <c r="I2641">
        <v>0.106538757</v>
      </c>
      <c r="K2641">
        <v>222.37719999999999</v>
      </c>
      <c r="L2641">
        <v>4.2</v>
      </c>
    </row>
    <row r="2642" spans="1:12" hidden="1" x14ac:dyDescent="0.3">
      <c r="A2642" t="s">
        <v>10</v>
      </c>
      <c r="B2642" t="s">
        <v>1270</v>
      </c>
      <c r="C2642" t="s">
        <v>24</v>
      </c>
      <c r="D2642">
        <v>2018</v>
      </c>
      <c r="E2642" t="s">
        <v>45</v>
      </c>
      <c r="F2642" t="s">
        <v>21</v>
      </c>
      <c r="G2642" t="s">
        <v>15</v>
      </c>
      <c r="H2642" t="s">
        <v>46</v>
      </c>
      <c r="I2642">
        <v>3.2296885999999997E-2</v>
      </c>
      <c r="K2642">
        <v>144.0102</v>
      </c>
      <c r="L2642">
        <v>4.2</v>
      </c>
    </row>
    <row r="2643" spans="1:12" hidden="1" x14ac:dyDescent="0.3">
      <c r="A2643" t="s">
        <v>10</v>
      </c>
      <c r="B2643" t="s">
        <v>1361</v>
      </c>
      <c r="C2643" t="s">
        <v>24</v>
      </c>
      <c r="D2643">
        <v>2018</v>
      </c>
      <c r="E2643" t="s">
        <v>45</v>
      </c>
      <c r="F2643" t="s">
        <v>21</v>
      </c>
      <c r="G2643" t="s">
        <v>15</v>
      </c>
      <c r="H2643" t="s">
        <v>46</v>
      </c>
      <c r="I2643">
        <v>0</v>
      </c>
      <c r="K2643">
        <v>130.53100000000001</v>
      </c>
      <c r="L2643">
        <v>4.2</v>
      </c>
    </row>
    <row r="2644" spans="1:12" hidden="1" x14ac:dyDescent="0.3">
      <c r="A2644" t="s">
        <v>10</v>
      </c>
      <c r="B2644" t="s">
        <v>280</v>
      </c>
      <c r="C2644" t="s">
        <v>12</v>
      </c>
      <c r="D2644">
        <v>2018</v>
      </c>
      <c r="E2644" t="s">
        <v>45</v>
      </c>
      <c r="F2644" t="s">
        <v>21</v>
      </c>
      <c r="G2644" t="s">
        <v>15</v>
      </c>
      <c r="H2644" t="s">
        <v>46</v>
      </c>
      <c r="I2644">
        <v>0.13144392099999999</v>
      </c>
      <c r="K2644">
        <v>189.18719999999999</v>
      </c>
      <c r="L2644">
        <v>4.2</v>
      </c>
    </row>
    <row r="2645" spans="1:12" hidden="1" x14ac:dyDescent="0.3">
      <c r="A2645" t="s">
        <v>10</v>
      </c>
      <c r="B2645" t="s">
        <v>923</v>
      </c>
      <c r="C2645" t="s">
        <v>12</v>
      </c>
      <c r="D2645">
        <v>2018</v>
      </c>
      <c r="E2645" t="s">
        <v>45</v>
      </c>
      <c r="F2645" t="s">
        <v>21</v>
      </c>
      <c r="G2645" t="s">
        <v>15</v>
      </c>
      <c r="H2645" t="s">
        <v>46</v>
      </c>
      <c r="I2645">
        <v>5.6782236999999999E-2</v>
      </c>
      <c r="K2645">
        <v>241.25120000000001</v>
      </c>
      <c r="L2645">
        <v>4.2</v>
      </c>
    </row>
    <row r="2646" spans="1:12" hidden="1" x14ac:dyDescent="0.3">
      <c r="A2646" t="s">
        <v>10</v>
      </c>
      <c r="B2646" t="s">
        <v>614</v>
      </c>
      <c r="C2646" t="s">
        <v>48</v>
      </c>
      <c r="D2646">
        <v>2018</v>
      </c>
      <c r="E2646" t="s">
        <v>45</v>
      </c>
      <c r="F2646" t="s">
        <v>21</v>
      </c>
      <c r="G2646" t="s">
        <v>15</v>
      </c>
      <c r="H2646" t="s">
        <v>46</v>
      </c>
      <c r="I2646">
        <v>8.9512542E-2</v>
      </c>
      <c r="K2646">
        <v>133.1626</v>
      </c>
      <c r="L2646">
        <v>4.2</v>
      </c>
    </row>
    <row r="2647" spans="1:12" hidden="1" x14ac:dyDescent="0.3">
      <c r="A2647" t="s">
        <v>10</v>
      </c>
      <c r="B2647" t="s">
        <v>319</v>
      </c>
      <c r="C2647" t="s">
        <v>48</v>
      </c>
      <c r="D2647">
        <v>2018</v>
      </c>
      <c r="E2647" t="s">
        <v>45</v>
      </c>
      <c r="F2647" t="s">
        <v>21</v>
      </c>
      <c r="G2647" t="s">
        <v>15</v>
      </c>
      <c r="H2647" t="s">
        <v>46</v>
      </c>
      <c r="I2647">
        <v>0.104786172</v>
      </c>
      <c r="K2647">
        <v>172.2764</v>
      </c>
      <c r="L2647">
        <v>4.2</v>
      </c>
    </row>
    <row r="2648" spans="1:12" hidden="1" x14ac:dyDescent="0.3">
      <c r="A2648" t="s">
        <v>10</v>
      </c>
      <c r="B2648" t="s">
        <v>1031</v>
      </c>
      <c r="C2648" t="s">
        <v>48</v>
      </c>
      <c r="D2648">
        <v>2018</v>
      </c>
      <c r="E2648" t="s">
        <v>45</v>
      </c>
      <c r="F2648" t="s">
        <v>21</v>
      </c>
      <c r="G2648" t="s">
        <v>15</v>
      </c>
      <c r="H2648" t="s">
        <v>46</v>
      </c>
      <c r="I2648">
        <v>4.1754583999999997E-2</v>
      </c>
      <c r="K2648">
        <v>53.463999999999999</v>
      </c>
      <c r="L2648">
        <v>4.2</v>
      </c>
    </row>
    <row r="2649" spans="1:12" hidden="1" x14ac:dyDescent="0.3">
      <c r="A2649" t="s">
        <v>10</v>
      </c>
      <c r="B2649" t="s">
        <v>1100</v>
      </c>
      <c r="C2649" t="s">
        <v>48</v>
      </c>
      <c r="D2649">
        <v>2018</v>
      </c>
      <c r="E2649" t="s">
        <v>45</v>
      </c>
      <c r="F2649" t="s">
        <v>21</v>
      </c>
      <c r="G2649" t="s">
        <v>15</v>
      </c>
      <c r="H2649" t="s">
        <v>46</v>
      </c>
      <c r="I2649">
        <v>7.6348932999999994E-2</v>
      </c>
      <c r="K2649">
        <v>32.855800000000002</v>
      </c>
      <c r="L2649">
        <v>4.2</v>
      </c>
    </row>
    <row r="2650" spans="1:12" hidden="1"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hidden="1" x14ac:dyDescent="0.3">
      <c r="A2651" t="s">
        <v>10</v>
      </c>
      <c r="B2651" t="s">
        <v>724</v>
      </c>
      <c r="C2651" t="s">
        <v>95</v>
      </c>
      <c r="D2651">
        <v>2018</v>
      </c>
      <c r="E2651" t="s">
        <v>45</v>
      </c>
      <c r="F2651" t="s">
        <v>21</v>
      </c>
      <c r="G2651" t="s">
        <v>15</v>
      </c>
      <c r="H2651" t="s">
        <v>46</v>
      </c>
      <c r="I2651">
        <v>3.5399923E-2</v>
      </c>
      <c r="K2651">
        <v>144.5444</v>
      </c>
      <c r="L2651">
        <v>4.0999999999999996</v>
      </c>
    </row>
    <row r="2652" spans="1:12" hidden="1"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hidden="1"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hidden="1"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hidden="1"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hidden="1"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hidden="1"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hidden="1"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hidden="1"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hidden="1"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hidden="1"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hidden="1"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hidden="1"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hidden="1"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hidden="1"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hidden="1"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hidden="1" x14ac:dyDescent="0.3">
      <c r="A2667" t="s">
        <v>10</v>
      </c>
      <c r="B2667" t="s">
        <v>358</v>
      </c>
      <c r="C2667" t="s">
        <v>28</v>
      </c>
      <c r="D2667">
        <v>2018</v>
      </c>
      <c r="E2667" t="s">
        <v>45</v>
      </c>
      <c r="F2667" t="s">
        <v>21</v>
      </c>
      <c r="G2667" t="s">
        <v>15</v>
      </c>
      <c r="H2667" t="s">
        <v>46</v>
      </c>
      <c r="I2667">
        <v>2.747716E-2</v>
      </c>
      <c r="K2667">
        <v>87.985600000000005</v>
      </c>
      <c r="L2667">
        <v>4.0999999999999996</v>
      </c>
    </row>
    <row r="2668" spans="1:12" hidden="1"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hidden="1" x14ac:dyDescent="0.3">
      <c r="A2669" t="s">
        <v>10</v>
      </c>
      <c r="B2669" t="s">
        <v>185</v>
      </c>
      <c r="C2669" t="s">
        <v>74</v>
      </c>
      <c r="D2669">
        <v>2018</v>
      </c>
      <c r="E2669" t="s">
        <v>45</v>
      </c>
      <c r="F2669" t="s">
        <v>21</v>
      </c>
      <c r="G2669" t="s">
        <v>15</v>
      </c>
      <c r="H2669" t="s">
        <v>46</v>
      </c>
      <c r="I2669">
        <v>2.0618324E-2</v>
      </c>
      <c r="K2669">
        <v>129.39940000000001</v>
      </c>
      <c r="L2669">
        <v>4.0999999999999996</v>
      </c>
    </row>
    <row r="2670" spans="1:12" hidden="1"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hidden="1"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hidden="1"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hidden="1"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hidden="1"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hidden="1"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hidden="1"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hidden="1"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hidden="1"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hidden="1"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hidden="1"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hidden="1"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hidden="1"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hidden="1"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hidden="1" x14ac:dyDescent="0.3">
      <c r="A2684" t="s">
        <v>10</v>
      </c>
      <c r="B2684" t="s">
        <v>122</v>
      </c>
      <c r="C2684" t="s">
        <v>57</v>
      </c>
      <c r="D2684">
        <v>2018</v>
      </c>
      <c r="E2684" t="s">
        <v>45</v>
      </c>
      <c r="F2684" t="s">
        <v>21</v>
      </c>
      <c r="G2684" t="s">
        <v>15</v>
      </c>
      <c r="H2684" t="s">
        <v>46</v>
      </c>
      <c r="I2684">
        <v>3.0118338000000001E-2</v>
      </c>
      <c r="K2684">
        <v>248.8092</v>
      </c>
      <c r="L2684">
        <v>4.0999999999999996</v>
      </c>
    </row>
    <row r="2685" spans="1:12" hidden="1"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hidden="1"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hidden="1"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hidden="1"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hidden="1"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hidden="1"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hidden="1"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hidden="1"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hidden="1"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hidden="1"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hidden="1"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hidden="1"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hidden="1"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hidden="1" x14ac:dyDescent="0.3">
      <c r="A2698" t="s">
        <v>17</v>
      </c>
      <c r="B2698" t="s">
        <v>1372</v>
      </c>
      <c r="C2698" t="s">
        <v>67</v>
      </c>
      <c r="D2698">
        <v>2018</v>
      </c>
      <c r="E2698" t="s">
        <v>45</v>
      </c>
      <c r="F2698" t="s">
        <v>21</v>
      </c>
      <c r="G2698" t="s">
        <v>15</v>
      </c>
      <c r="H2698" t="s">
        <v>46</v>
      </c>
      <c r="I2698">
        <v>6.0252433000000001E-2</v>
      </c>
      <c r="K2698">
        <v>170.7106</v>
      </c>
      <c r="L2698">
        <v>4.0999999999999996</v>
      </c>
    </row>
    <row r="2699" spans="1:12" hidden="1"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hidden="1"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hidden="1"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hidden="1"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hidden="1"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hidden="1"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hidden="1"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hidden="1"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hidden="1" x14ac:dyDescent="0.3">
      <c r="A2707" t="s">
        <v>10</v>
      </c>
      <c r="B2707" t="s">
        <v>311</v>
      </c>
      <c r="C2707" t="s">
        <v>95</v>
      </c>
      <c r="D2707">
        <v>2018</v>
      </c>
      <c r="E2707" t="s">
        <v>45</v>
      </c>
      <c r="F2707" t="s">
        <v>21</v>
      </c>
      <c r="G2707" t="s">
        <v>15</v>
      </c>
      <c r="H2707" t="s">
        <v>46</v>
      </c>
      <c r="I2707">
        <v>5.8446423999999997E-2</v>
      </c>
      <c r="K2707">
        <v>172.1422</v>
      </c>
      <c r="L2707">
        <v>4.0999999999999996</v>
      </c>
    </row>
    <row r="2708" spans="1:12" hidden="1"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hidden="1"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hidden="1"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hidden="1"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hidden="1"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hidden="1"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hidden="1"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hidden="1"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hidden="1"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hidden="1"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hidden="1"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hidden="1"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hidden="1"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hidden="1"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hidden="1"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hidden="1"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hidden="1"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hidden="1"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hidden="1"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hidden="1"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hidden="1"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hidden="1"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hidden="1"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hidden="1"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hidden="1"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hidden="1"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hidden="1"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hidden="1"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hidden="1" x14ac:dyDescent="0.3">
      <c r="A2736" t="s">
        <v>10</v>
      </c>
      <c r="B2736" t="s">
        <v>983</v>
      </c>
      <c r="C2736" t="s">
        <v>57</v>
      </c>
      <c r="D2736">
        <v>2012</v>
      </c>
      <c r="E2736" t="s">
        <v>13</v>
      </c>
      <c r="F2736" t="s">
        <v>14</v>
      </c>
      <c r="G2736" t="s">
        <v>15</v>
      </c>
      <c r="H2736" t="s">
        <v>16</v>
      </c>
      <c r="I2736">
        <v>0</v>
      </c>
      <c r="J2736">
        <v>9.6</v>
      </c>
      <c r="K2736">
        <v>101.699</v>
      </c>
      <c r="L2736">
        <v>4.0999999999999996</v>
      </c>
    </row>
    <row r="2737" spans="1:12" hidden="1"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hidden="1"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hidden="1"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hidden="1"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hidden="1"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hidden="1"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hidden="1"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hidden="1"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hidden="1"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hidden="1"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hidden="1"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hidden="1" x14ac:dyDescent="0.3">
      <c r="A2748" t="s">
        <v>10</v>
      </c>
      <c r="B2748" t="s">
        <v>1337</v>
      </c>
      <c r="C2748" t="s">
        <v>48</v>
      </c>
      <c r="D2748">
        <v>2012</v>
      </c>
      <c r="E2748" t="s">
        <v>13</v>
      </c>
      <c r="F2748" t="s">
        <v>14</v>
      </c>
      <c r="G2748" t="s">
        <v>15</v>
      </c>
      <c r="H2748" t="s">
        <v>16</v>
      </c>
      <c r="I2748">
        <v>0</v>
      </c>
      <c r="J2748">
        <v>6.89</v>
      </c>
      <c r="K2748">
        <v>193.482</v>
      </c>
      <c r="L2748">
        <v>4.0999999999999996</v>
      </c>
    </row>
    <row r="2749" spans="1:12" hidden="1"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hidden="1"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hidden="1"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hidden="1" x14ac:dyDescent="0.3">
      <c r="A2752" t="s">
        <v>10</v>
      </c>
      <c r="B2752" t="s">
        <v>158</v>
      </c>
      <c r="C2752" t="s">
        <v>159</v>
      </c>
      <c r="D2752">
        <v>2012</v>
      </c>
      <c r="E2752" t="s">
        <v>13</v>
      </c>
      <c r="F2752" t="s">
        <v>14</v>
      </c>
      <c r="G2752" t="s">
        <v>15</v>
      </c>
      <c r="H2752" t="s">
        <v>16</v>
      </c>
      <c r="I2752">
        <v>0</v>
      </c>
      <c r="J2752">
        <v>21.2</v>
      </c>
      <c r="K2752">
        <v>173.6738</v>
      </c>
      <c r="L2752">
        <v>4.0999999999999996</v>
      </c>
    </row>
    <row r="2753" spans="1:12" hidden="1" x14ac:dyDescent="0.3">
      <c r="A2753" t="s">
        <v>17</v>
      </c>
      <c r="B2753" t="s">
        <v>762</v>
      </c>
      <c r="C2753" t="s">
        <v>57</v>
      </c>
      <c r="D2753">
        <v>2018</v>
      </c>
      <c r="E2753" t="s">
        <v>138</v>
      </c>
      <c r="F2753" t="s">
        <v>14</v>
      </c>
      <c r="G2753" t="s">
        <v>26</v>
      </c>
      <c r="H2753" t="s">
        <v>40</v>
      </c>
      <c r="I2753">
        <v>4.2941558999999997E-2</v>
      </c>
      <c r="K2753">
        <v>102.9332</v>
      </c>
      <c r="L2753">
        <v>4.0999999999999996</v>
      </c>
    </row>
    <row r="2754" spans="1:12" hidden="1" x14ac:dyDescent="0.3">
      <c r="A2754" t="s">
        <v>17</v>
      </c>
      <c r="B2754" t="s">
        <v>1381</v>
      </c>
      <c r="C2754" t="s">
        <v>28</v>
      </c>
      <c r="D2754">
        <v>2018</v>
      </c>
      <c r="E2754" t="s">
        <v>138</v>
      </c>
      <c r="F2754" t="s">
        <v>14</v>
      </c>
      <c r="G2754" t="s">
        <v>26</v>
      </c>
      <c r="H2754" t="s">
        <v>40</v>
      </c>
      <c r="I2754">
        <v>0.112161697</v>
      </c>
      <c r="K2754">
        <v>154.4682</v>
      </c>
      <c r="L2754">
        <v>4.0999999999999996</v>
      </c>
    </row>
    <row r="2755" spans="1:12" hidden="1"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hidden="1" x14ac:dyDescent="0.3">
      <c r="A2756" t="s">
        <v>17</v>
      </c>
      <c r="B2756" t="s">
        <v>969</v>
      </c>
      <c r="C2756" t="s">
        <v>24</v>
      </c>
      <c r="D2756">
        <v>2018</v>
      </c>
      <c r="E2756" t="s">
        <v>138</v>
      </c>
      <c r="F2756" t="s">
        <v>14</v>
      </c>
      <c r="G2756" t="s">
        <v>26</v>
      </c>
      <c r="H2756" t="s">
        <v>40</v>
      </c>
      <c r="I2756">
        <v>0.12658509500000001</v>
      </c>
      <c r="K2756">
        <v>122.4098</v>
      </c>
      <c r="L2756">
        <v>4.0999999999999996</v>
      </c>
    </row>
    <row r="2757" spans="1:12" hidden="1"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hidden="1"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hidden="1" x14ac:dyDescent="0.3">
      <c r="A2759" t="s">
        <v>17</v>
      </c>
      <c r="B2759" t="s">
        <v>1146</v>
      </c>
      <c r="C2759" t="s">
        <v>19</v>
      </c>
      <c r="D2759">
        <v>2018</v>
      </c>
      <c r="E2759" t="s">
        <v>138</v>
      </c>
      <c r="F2759" t="s">
        <v>14</v>
      </c>
      <c r="G2759" t="s">
        <v>26</v>
      </c>
      <c r="H2759" t="s">
        <v>40</v>
      </c>
      <c r="I2759">
        <v>0.121765124</v>
      </c>
      <c r="K2759">
        <v>264.1884</v>
      </c>
      <c r="L2759">
        <v>4.0999999999999996</v>
      </c>
    </row>
    <row r="2760" spans="1:12" hidden="1" x14ac:dyDescent="0.3">
      <c r="A2760" t="s">
        <v>17</v>
      </c>
      <c r="B2760" t="s">
        <v>1382</v>
      </c>
      <c r="C2760" t="s">
        <v>19</v>
      </c>
      <c r="D2760">
        <v>2018</v>
      </c>
      <c r="E2760" t="s">
        <v>138</v>
      </c>
      <c r="F2760" t="s">
        <v>14</v>
      </c>
      <c r="G2760" t="s">
        <v>26</v>
      </c>
      <c r="H2760" t="s">
        <v>40</v>
      </c>
      <c r="I2760">
        <v>0.10178199</v>
      </c>
      <c r="K2760">
        <v>104.699</v>
      </c>
      <c r="L2760">
        <v>4.0999999999999996</v>
      </c>
    </row>
    <row r="2761" spans="1:12" hidden="1"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hidden="1"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hidden="1"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hidden="1" x14ac:dyDescent="0.3">
      <c r="A2764" t="s">
        <v>17</v>
      </c>
      <c r="B2764" t="s">
        <v>1385</v>
      </c>
      <c r="C2764" t="s">
        <v>42</v>
      </c>
      <c r="D2764">
        <v>2018</v>
      </c>
      <c r="E2764" t="s">
        <v>138</v>
      </c>
      <c r="F2764" t="s">
        <v>14</v>
      </c>
      <c r="G2764" t="s">
        <v>26</v>
      </c>
      <c r="H2764" t="s">
        <v>40</v>
      </c>
      <c r="I2764">
        <v>0.102371638</v>
      </c>
      <c r="K2764">
        <v>221.2456</v>
      </c>
      <c r="L2764">
        <v>4.0999999999999996</v>
      </c>
    </row>
    <row r="2765" spans="1:12" hidden="1" x14ac:dyDescent="0.3">
      <c r="A2765" t="s">
        <v>17</v>
      </c>
      <c r="B2765" t="s">
        <v>851</v>
      </c>
      <c r="C2765" t="s">
        <v>153</v>
      </c>
      <c r="D2765">
        <v>2018</v>
      </c>
      <c r="E2765" t="s">
        <v>138</v>
      </c>
      <c r="F2765" t="s">
        <v>14</v>
      </c>
      <c r="G2765" t="s">
        <v>26</v>
      </c>
      <c r="H2765" t="s">
        <v>40</v>
      </c>
      <c r="I2765">
        <v>5.9281315000000001E-2</v>
      </c>
      <c r="K2765">
        <v>111.586</v>
      </c>
      <c r="L2765">
        <v>4.0999999999999996</v>
      </c>
    </row>
    <row r="2766" spans="1:12" hidden="1" x14ac:dyDescent="0.3">
      <c r="A2766" t="s">
        <v>17</v>
      </c>
      <c r="B2766" t="s">
        <v>1319</v>
      </c>
      <c r="C2766" t="s">
        <v>48</v>
      </c>
      <c r="D2766">
        <v>2018</v>
      </c>
      <c r="E2766" t="s">
        <v>138</v>
      </c>
      <c r="F2766" t="s">
        <v>14</v>
      </c>
      <c r="G2766" t="s">
        <v>26</v>
      </c>
      <c r="H2766" t="s">
        <v>40</v>
      </c>
      <c r="I2766">
        <v>0.20816215599999999</v>
      </c>
      <c r="K2766">
        <v>228.1694</v>
      </c>
      <c r="L2766">
        <v>4.0999999999999996</v>
      </c>
    </row>
    <row r="2767" spans="1:12" hidden="1" x14ac:dyDescent="0.3">
      <c r="A2767" t="s">
        <v>17</v>
      </c>
      <c r="B2767" t="s">
        <v>416</v>
      </c>
      <c r="C2767" t="s">
        <v>48</v>
      </c>
      <c r="D2767">
        <v>2018</v>
      </c>
      <c r="E2767" t="s">
        <v>138</v>
      </c>
      <c r="F2767" t="s">
        <v>14</v>
      </c>
      <c r="G2767" t="s">
        <v>26</v>
      </c>
      <c r="H2767" t="s">
        <v>40</v>
      </c>
      <c r="I2767">
        <v>0.24732103899999999</v>
      </c>
      <c r="K2767">
        <v>152.3998</v>
      </c>
      <c r="L2767">
        <v>4.0999999999999996</v>
      </c>
    </row>
    <row r="2768" spans="1:12" hidden="1"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hidden="1" x14ac:dyDescent="0.3">
      <c r="A2769" t="s">
        <v>17</v>
      </c>
      <c r="B2769" t="s">
        <v>1387</v>
      </c>
      <c r="C2769" t="s">
        <v>48</v>
      </c>
      <c r="D2769">
        <v>2018</v>
      </c>
      <c r="E2769" t="s">
        <v>138</v>
      </c>
      <c r="F2769" t="s">
        <v>14</v>
      </c>
      <c r="G2769" t="s">
        <v>26</v>
      </c>
      <c r="H2769" t="s">
        <v>40</v>
      </c>
      <c r="I2769">
        <v>4.8932713000000003E-2</v>
      </c>
      <c r="K2769">
        <v>144.476</v>
      </c>
      <c r="L2769">
        <v>4.0999999999999996</v>
      </c>
    </row>
    <row r="2770" spans="1:12" hidden="1"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hidden="1"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hidden="1" x14ac:dyDescent="0.3">
      <c r="A2772" t="s">
        <v>17</v>
      </c>
      <c r="B2772" t="s">
        <v>1264</v>
      </c>
      <c r="C2772" t="s">
        <v>48</v>
      </c>
      <c r="D2772">
        <v>2018</v>
      </c>
      <c r="E2772" t="s">
        <v>138</v>
      </c>
      <c r="F2772" t="s">
        <v>14</v>
      </c>
      <c r="G2772" t="s">
        <v>26</v>
      </c>
      <c r="H2772" t="s">
        <v>40</v>
      </c>
      <c r="I2772">
        <v>7.7849832999999993E-2</v>
      </c>
      <c r="K2772">
        <v>127.202</v>
      </c>
      <c r="L2772">
        <v>4.0999999999999996</v>
      </c>
    </row>
    <row r="2773" spans="1:12" hidden="1"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hidden="1"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hidden="1"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hidden="1" x14ac:dyDescent="0.3">
      <c r="A2776" t="s">
        <v>10</v>
      </c>
      <c r="B2776" t="s">
        <v>249</v>
      </c>
      <c r="C2776" t="s">
        <v>28</v>
      </c>
      <c r="D2776">
        <v>2018</v>
      </c>
      <c r="E2776" t="s">
        <v>138</v>
      </c>
      <c r="F2776" t="s">
        <v>14</v>
      </c>
      <c r="G2776" t="s">
        <v>26</v>
      </c>
      <c r="H2776" t="s">
        <v>40</v>
      </c>
      <c r="I2776">
        <v>5.6338482000000002E-2</v>
      </c>
      <c r="K2776">
        <v>184.624</v>
      </c>
      <c r="L2776">
        <v>4.0999999999999996</v>
      </c>
    </row>
    <row r="2777" spans="1:12" hidden="1"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hidden="1" x14ac:dyDescent="0.3">
      <c r="A2778" t="s">
        <v>10</v>
      </c>
      <c r="B2778" t="s">
        <v>253</v>
      </c>
      <c r="C2778" t="s">
        <v>67</v>
      </c>
      <c r="D2778">
        <v>2018</v>
      </c>
      <c r="E2778" t="s">
        <v>138</v>
      </c>
      <c r="F2778" t="s">
        <v>14</v>
      </c>
      <c r="G2778" t="s">
        <v>26</v>
      </c>
      <c r="H2778" t="s">
        <v>40</v>
      </c>
      <c r="I2778">
        <v>0.1107011</v>
      </c>
      <c r="K2778">
        <v>88.685599999999994</v>
      </c>
      <c r="L2778">
        <v>4.0999999999999996</v>
      </c>
    </row>
    <row r="2779" spans="1:12" hidden="1"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hidden="1"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hidden="1" x14ac:dyDescent="0.3">
      <c r="A2781" t="s">
        <v>10</v>
      </c>
      <c r="B2781" t="s">
        <v>962</v>
      </c>
      <c r="C2781" t="s">
        <v>12</v>
      </c>
      <c r="D2781">
        <v>2018</v>
      </c>
      <c r="E2781" t="s">
        <v>138</v>
      </c>
      <c r="F2781" t="s">
        <v>14</v>
      </c>
      <c r="G2781" t="s">
        <v>26</v>
      </c>
      <c r="H2781" t="s">
        <v>40</v>
      </c>
      <c r="I2781">
        <v>0.10229590399999999</v>
      </c>
      <c r="K2781">
        <v>162.3552</v>
      </c>
      <c r="L2781">
        <v>4.0999999999999996</v>
      </c>
    </row>
    <row r="2782" spans="1:12" hidden="1"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hidden="1"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hidden="1" x14ac:dyDescent="0.3">
      <c r="A2784" t="s">
        <v>10</v>
      </c>
      <c r="B2784" t="s">
        <v>1388</v>
      </c>
      <c r="C2784" t="s">
        <v>48</v>
      </c>
      <c r="D2784">
        <v>2018</v>
      </c>
      <c r="E2784" t="s">
        <v>138</v>
      </c>
      <c r="F2784" t="s">
        <v>14</v>
      </c>
      <c r="G2784" t="s">
        <v>26</v>
      </c>
      <c r="H2784" t="s">
        <v>40</v>
      </c>
      <c r="I2784">
        <v>0</v>
      </c>
      <c r="K2784">
        <v>58.758800000000001</v>
      </c>
      <c r="L2784">
        <v>4.0999999999999996</v>
      </c>
    </row>
    <row r="2785" spans="1:12" hidden="1"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hidden="1"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hidden="1"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hidden="1"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hidden="1"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hidden="1"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hidden="1"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hidden="1"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hidden="1"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hidden="1"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hidden="1"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hidden="1"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hidden="1"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hidden="1"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hidden="1"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hidden="1"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hidden="1"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hidden="1"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hidden="1"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hidden="1"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hidden="1"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hidden="1"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hidden="1"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hidden="1"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hidden="1"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hidden="1"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hidden="1"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hidden="1"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hidden="1"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hidden="1"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hidden="1"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hidden="1"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hidden="1"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hidden="1"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hidden="1"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hidden="1"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hidden="1"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hidden="1"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hidden="1"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hidden="1"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hidden="1"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hidden="1"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hidden="1"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hidden="1"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hidden="1"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hidden="1"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hidden="1"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hidden="1"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hidden="1"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hidden="1"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hidden="1"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hidden="1"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hidden="1"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hidden="1"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hidden="1"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hidden="1"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hidden="1"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hidden="1"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hidden="1"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hidden="1"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hidden="1"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hidden="1"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hidden="1"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hidden="1"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hidden="1"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hidden="1"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hidden="1"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hidden="1"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hidden="1"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hidden="1"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hidden="1"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hidden="1"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hidden="1"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hidden="1"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hidden="1"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hidden="1"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hidden="1"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hidden="1"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hidden="1"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hidden="1" x14ac:dyDescent="0.3">
      <c r="A2864" t="s">
        <v>17</v>
      </c>
      <c r="B2864" t="s">
        <v>1263</v>
      </c>
      <c r="C2864" t="s">
        <v>42</v>
      </c>
      <c r="D2864">
        <v>2015</v>
      </c>
      <c r="E2864" t="s">
        <v>33</v>
      </c>
      <c r="F2864" t="s">
        <v>34</v>
      </c>
      <c r="G2864" t="s">
        <v>26</v>
      </c>
      <c r="H2864" t="s">
        <v>16</v>
      </c>
      <c r="I2864">
        <v>0</v>
      </c>
      <c r="J2864">
        <v>8.18</v>
      </c>
      <c r="K2864">
        <v>140.5154</v>
      </c>
      <c r="L2864">
        <v>4.0999999999999996</v>
      </c>
    </row>
    <row r="2865" spans="1:12" hidden="1"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hidden="1"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hidden="1"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hidden="1"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hidden="1"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hidden="1"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hidden="1"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hidden="1"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hidden="1"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hidden="1"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hidden="1"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hidden="1"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hidden="1"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hidden="1"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hidden="1"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hidden="1"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hidden="1" x14ac:dyDescent="0.3">
      <c r="A2881" t="s">
        <v>17</v>
      </c>
      <c r="B2881" t="s">
        <v>289</v>
      </c>
      <c r="C2881" t="s">
        <v>28</v>
      </c>
      <c r="D2881">
        <v>2020</v>
      </c>
      <c r="E2881" t="s">
        <v>37</v>
      </c>
      <c r="F2881" t="s">
        <v>34</v>
      </c>
      <c r="G2881" t="s">
        <v>26</v>
      </c>
      <c r="H2881" t="s">
        <v>16</v>
      </c>
      <c r="I2881">
        <v>0</v>
      </c>
      <c r="J2881">
        <v>7.96</v>
      </c>
      <c r="K2881">
        <v>160.7894</v>
      </c>
      <c r="L2881">
        <v>4.0999999999999996</v>
      </c>
    </row>
    <row r="2882" spans="1:12" hidden="1"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hidden="1"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hidden="1"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hidden="1"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hidden="1"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hidden="1"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hidden="1"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hidden="1"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hidden="1"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hidden="1"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hidden="1"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hidden="1"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hidden="1"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hidden="1"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hidden="1"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hidden="1"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hidden="1"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hidden="1"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hidden="1"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hidden="1"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hidden="1"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hidden="1"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hidden="1"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hidden="1"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hidden="1"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hidden="1"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hidden="1"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hidden="1"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hidden="1"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hidden="1"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hidden="1"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hidden="1"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hidden="1"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hidden="1"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hidden="1"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hidden="1"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hidden="1"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hidden="1"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hidden="1"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hidden="1"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hidden="1"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hidden="1"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hidden="1"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hidden="1"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hidden="1"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hidden="1"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hidden="1"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hidden="1"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hidden="1"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hidden="1"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hidden="1"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hidden="1"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hidden="1"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hidden="1"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hidden="1"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hidden="1"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hidden="1"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hidden="1"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hidden="1"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hidden="1"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hidden="1"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hidden="1"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hidden="1"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hidden="1"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hidden="1"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hidden="1"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hidden="1"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hidden="1"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hidden="1"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hidden="1"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hidden="1"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hidden="1"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hidden="1"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hidden="1"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hidden="1"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hidden="1"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hidden="1"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hidden="1"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hidden="1"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hidden="1"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hidden="1"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hidden="1"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hidden="1"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hidden="1"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hidden="1"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hidden="1"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hidden="1"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hidden="1"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hidden="1"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hidden="1"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hidden="1"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hidden="1"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hidden="1"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hidden="1"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hidden="1"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hidden="1"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hidden="1"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hidden="1"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hidden="1"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hidden="1"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hidden="1"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hidden="1"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hidden="1"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hidden="1"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hidden="1"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hidden="1"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hidden="1"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hidden="1"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hidden="1"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hidden="1"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hidden="1"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hidden="1"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hidden="1" x14ac:dyDescent="0.3">
      <c r="A2994" t="s">
        <v>17</v>
      </c>
      <c r="B2994" t="s">
        <v>221</v>
      </c>
      <c r="C2994" t="s">
        <v>32</v>
      </c>
      <c r="D2994">
        <v>2011</v>
      </c>
      <c r="E2994" t="s">
        <v>39</v>
      </c>
      <c r="F2994" t="s">
        <v>21</v>
      </c>
      <c r="G2994" t="s">
        <v>15</v>
      </c>
      <c r="H2994" t="s">
        <v>40</v>
      </c>
      <c r="I2994">
        <v>0</v>
      </c>
      <c r="J2994">
        <v>5</v>
      </c>
      <c r="K2994">
        <v>190.453</v>
      </c>
      <c r="L2994">
        <v>4.0999999999999996</v>
      </c>
    </row>
    <row r="2995" spans="1:12" hidden="1"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hidden="1"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hidden="1"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hidden="1"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hidden="1"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hidden="1"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hidden="1"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hidden="1"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hidden="1"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hidden="1"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hidden="1"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hidden="1"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hidden="1"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hidden="1"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hidden="1"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hidden="1"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hidden="1"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hidden="1"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hidden="1"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hidden="1"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hidden="1"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hidden="1"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hidden="1"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hidden="1"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hidden="1"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hidden="1"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hidden="1"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hidden="1"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hidden="1"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hidden="1"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hidden="1"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hidden="1"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hidden="1"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hidden="1"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hidden="1"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hidden="1"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hidden="1"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hidden="1"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hidden="1"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hidden="1"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hidden="1"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hidden="1"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hidden="1"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hidden="1"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hidden="1"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hidden="1"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hidden="1" x14ac:dyDescent="0.3">
      <c r="A3041" t="s">
        <v>17</v>
      </c>
      <c r="B3041" t="s">
        <v>410</v>
      </c>
      <c r="C3041" t="s">
        <v>19</v>
      </c>
      <c r="D3041">
        <v>2014</v>
      </c>
      <c r="E3041" t="s">
        <v>29</v>
      </c>
      <c r="F3041" t="s">
        <v>21</v>
      </c>
      <c r="G3041" t="s">
        <v>30</v>
      </c>
      <c r="H3041" t="s">
        <v>16</v>
      </c>
      <c r="I3041">
        <v>0</v>
      </c>
      <c r="J3041">
        <v>20</v>
      </c>
      <c r="K3041">
        <v>110.2544</v>
      </c>
      <c r="L3041">
        <v>4.0999999999999996</v>
      </c>
    </row>
    <row r="3042" spans="1:12" hidden="1" x14ac:dyDescent="0.3">
      <c r="A3042" t="s">
        <v>17</v>
      </c>
      <c r="B3042" t="s">
        <v>144</v>
      </c>
      <c r="C3042" t="s">
        <v>19</v>
      </c>
      <c r="D3042">
        <v>2014</v>
      </c>
      <c r="E3042" t="s">
        <v>29</v>
      </c>
      <c r="F3042" t="s">
        <v>21</v>
      </c>
      <c r="G3042" t="s">
        <v>30</v>
      </c>
      <c r="H3042" t="s">
        <v>16</v>
      </c>
      <c r="I3042">
        <v>0</v>
      </c>
      <c r="J3042">
        <v>20.75</v>
      </c>
      <c r="K3042">
        <v>149.4734</v>
      </c>
      <c r="L3042">
        <v>4.0999999999999996</v>
      </c>
    </row>
    <row r="3043" spans="1:12" hidden="1"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hidden="1"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hidden="1"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hidden="1"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hidden="1"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hidden="1"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hidden="1"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hidden="1"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hidden="1"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hidden="1"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hidden="1"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hidden="1"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hidden="1"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hidden="1"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hidden="1"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hidden="1"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hidden="1"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hidden="1"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hidden="1"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hidden="1"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hidden="1"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hidden="1"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hidden="1" x14ac:dyDescent="0.3">
      <c r="A3065" t="s">
        <v>10</v>
      </c>
      <c r="B3065" t="s">
        <v>271</v>
      </c>
      <c r="C3065" t="s">
        <v>12</v>
      </c>
      <c r="D3065">
        <v>2014</v>
      </c>
      <c r="E3065" t="s">
        <v>29</v>
      </c>
      <c r="F3065" t="s">
        <v>21</v>
      </c>
      <c r="G3065" t="s">
        <v>30</v>
      </c>
      <c r="H3065" t="s">
        <v>16</v>
      </c>
      <c r="I3065">
        <v>0</v>
      </c>
      <c r="J3065">
        <v>8.77</v>
      </c>
      <c r="K3065">
        <v>173.6422</v>
      </c>
      <c r="L3065">
        <v>4.0999999999999996</v>
      </c>
    </row>
    <row r="3066" spans="1:12" hidden="1"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hidden="1"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hidden="1"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hidden="1"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hidden="1"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hidden="1"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hidden="1"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hidden="1"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hidden="1"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hidden="1"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hidden="1"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hidden="1"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hidden="1"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hidden="1"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hidden="1"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hidden="1"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hidden="1"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hidden="1"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hidden="1"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hidden="1"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hidden="1"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hidden="1"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hidden="1"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hidden="1"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hidden="1"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hidden="1"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hidden="1"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hidden="1"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hidden="1"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hidden="1"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hidden="1"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hidden="1"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hidden="1"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hidden="1"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hidden="1"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hidden="1"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hidden="1"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hidden="1"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hidden="1"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hidden="1"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hidden="1"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hidden="1"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hidden="1"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hidden="1"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hidden="1"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hidden="1"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hidden="1"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hidden="1"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hidden="1"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hidden="1"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hidden="1"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hidden="1"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hidden="1"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hidden="1"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hidden="1"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hidden="1"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hidden="1"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hidden="1"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hidden="1"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hidden="1"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hidden="1"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hidden="1"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hidden="1"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hidden="1" x14ac:dyDescent="0.3">
      <c r="A3130" t="s">
        <v>17</v>
      </c>
      <c r="B3130" t="s">
        <v>995</v>
      </c>
      <c r="C3130" t="s">
        <v>42</v>
      </c>
      <c r="D3130">
        <v>2018</v>
      </c>
      <c r="E3130" t="s">
        <v>45</v>
      </c>
      <c r="F3130" t="s">
        <v>21</v>
      </c>
      <c r="G3130" t="s">
        <v>15</v>
      </c>
      <c r="H3130" t="s">
        <v>46</v>
      </c>
      <c r="I3130">
        <v>2.6058181E-2</v>
      </c>
      <c r="K3130">
        <v>121.9098</v>
      </c>
      <c r="L3130">
        <v>4.0999999999999996</v>
      </c>
    </row>
    <row r="3131" spans="1:12" hidden="1"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hidden="1"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hidden="1" x14ac:dyDescent="0.3">
      <c r="A3133" t="s">
        <v>17</v>
      </c>
      <c r="B3133" t="s">
        <v>1221</v>
      </c>
      <c r="C3133" t="s">
        <v>28</v>
      </c>
      <c r="D3133">
        <v>2018</v>
      </c>
      <c r="E3133" t="s">
        <v>45</v>
      </c>
      <c r="F3133" t="s">
        <v>21</v>
      </c>
      <c r="G3133" t="s">
        <v>15</v>
      </c>
      <c r="H3133" t="s">
        <v>46</v>
      </c>
      <c r="I3133">
        <v>1.3199737E-2</v>
      </c>
      <c r="K3133">
        <v>108.9254</v>
      </c>
      <c r="L3133">
        <v>4.0999999999999996</v>
      </c>
    </row>
    <row r="3134" spans="1:12" hidden="1" x14ac:dyDescent="0.3">
      <c r="A3134" t="s">
        <v>17</v>
      </c>
      <c r="B3134" t="s">
        <v>1301</v>
      </c>
      <c r="C3134" t="s">
        <v>28</v>
      </c>
      <c r="D3134">
        <v>2018</v>
      </c>
      <c r="E3134" t="s">
        <v>45</v>
      </c>
      <c r="F3134" t="s">
        <v>21</v>
      </c>
      <c r="G3134" t="s">
        <v>15</v>
      </c>
      <c r="H3134" t="s">
        <v>46</v>
      </c>
      <c r="I3134">
        <v>2.110482E-2</v>
      </c>
      <c r="K3134">
        <v>217.08240000000001</v>
      </c>
      <c r="L3134">
        <v>4.0999999999999996</v>
      </c>
    </row>
    <row r="3135" spans="1:12" hidden="1" x14ac:dyDescent="0.3">
      <c r="A3135" t="s">
        <v>17</v>
      </c>
      <c r="B3135" t="s">
        <v>1075</v>
      </c>
      <c r="C3135" t="s">
        <v>28</v>
      </c>
      <c r="D3135">
        <v>2018</v>
      </c>
      <c r="E3135" t="s">
        <v>45</v>
      </c>
      <c r="F3135" t="s">
        <v>21</v>
      </c>
      <c r="G3135" t="s">
        <v>15</v>
      </c>
      <c r="H3135" t="s">
        <v>46</v>
      </c>
      <c r="I3135">
        <v>3.1946637999999999E-2</v>
      </c>
      <c r="K3135">
        <v>51.6008</v>
      </c>
      <c r="L3135">
        <v>4.0999999999999996</v>
      </c>
    </row>
    <row r="3136" spans="1:12" hidden="1"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hidden="1"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hidden="1" x14ac:dyDescent="0.3">
      <c r="A3138" t="s">
        <v>17</v>
      </c>
      <c r="B3138" t="s">
        <v>103</v>
      </c>
      <c r="C3138" t="s">
        <v>12</v>
      </c>
      <c r="D3138">
        <v>2018</v>
      </c>
      <c r="E3138" t="s">
        <v>45</v>
      </c>
      <c r="F3138" t="s">
        <v>21</v>
      </c>
      <c r="G3138" t="s">
        <v>15</v>
      </c>
      <c r="H3138" t="s">
        <v>46</v>
      </c>
      <c r="I3138">
        <v>3.1131454999999999E-2</v>
      </c>
      <c r="K3138">
        <v>111.0228</v>
      </c>
      <c r="L3138">
        <v>4.0999999999999996</v>
      </c>
    </row>
    <row r="3139" spans="1:12" hidden="1"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hidden="1"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hidden="1" x14ac:dyDescent="0.3">
      <c r="A3141" t="s">
        <v>17</v>
      </c>
      <c r="B3141" t="s">
        <v>295</v>
      </c>
      <c r="C3141" t="s">
        <v>19</v>
      </c>
      <c r="D3141">
        <v>2018</v>
      </c>
      <c r="E3141" t="s">
        <v>45</v>
      </c>
      <c r="F3141" t="s">
        <v>21</v>
      </c>
      <c r="G3141" t="s">
        <v>15</v>
      </c>
      <c r="H3141" t="s">
        <v>46</v>
      </c>
      <c r="I3141">
        <v>9.2433518000000006E-2</v>
      </c>
      <c r="K3141">
        <v>101.6674</v>
      </c>
      <c r="L3141">
        <v>4.0999999999999996</v>
      </c>
    </row>
    <row r="3142" spans="1:12" hidden="1"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hidden="1" x14ac:dyDescent="0.3">
      <c r="A3143" t="s">
        <v>17</v>
      </c>
      <c r="B3143" t="s">
        <v>1327</v>
      </c>
      <c r="C3143" t="s">
        <v>42</v>
      </c>
      <c r="D3143">
        <v>2018</v>
      </c>
      <c r="E3143" t="s">
        <v>45</v>
      </c>
      <c r="F3143" t="s">
        <v>21</v>
      </c>
      <c r="G3143" t="s">
        <v>15</v>
      </c>
      <c r="H3143" t="s">
        <v>46</v>
      </c>
      <c r="I3143">
        <v>5.0692385999999999E-2</v>
      </c>
      <c r="K3143">
        <v>125.6678</v>
      </c>
      <c r="L3143">
        <v>4.0999999999999996</v>
      </c>
    </row>
    <row r="3144" spans="1:12" hidden="1"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hidden="1"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hidden="1"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hidden="1" x14ac:dyDescent="0.3">
      <c r="A3147" t="s">
        <v>17</v>
      </c>
      <c r="B3147" t="s">
        <v>788</v>
      </c>
      <c r="C3147" t="s">
        <v>64</v>
      </c>
      <c r="D3147">
        <v>2018</v>
      </c>
      <c r="E3147" t="s">
        <v>45</v>
      </c>
      <c r="F3147" t="s">
        <v>21</v>
      </c>
      <c r="G3147" t="s">
        <v>15</v>
      </c>
      <c r="H3147" t="s">
        <v>46</v>
      </c>
      <c r="I3147">
        <v>0.119698523</v>
      </c>
      <c r="K3147">
        <v>143.047</v>
      </c>
      <c r="L3147">
        <v>4.0999999999999996</v>
      </c>
    </row>
    <row r="3148" spans="1:12" hidden="1" x14ac:dyDescent="0.3">
      <c r="A3148" t="s">
        <v>17</v>
      </c>
      <c r="B3148" t="s">
        <v>1318</v>
      </c>
      <c r="C3148" t="s">
        <v>64</v>
      </c>
      <c r="D3148">
        <v>2018</v>
      </c>
      <c r="E3148" t="s">
        <v>45</v>
      </c>
      <c r="F3148" t="s">
        <v>21</v>
      </c>
      <c r="G3148" t="s">
        <v>15</v>
      </c>
      <c r="H3148" t="s">
        <v>46</v>
      </c>
      <c r="I3148">
        <v>9.0596378000000005E-2</v>
      </c>
      <c r="K3148">
        <v>106.6938</v>
      </c>
      <c r="L3148">
        <v>4.0999999999999996</v>
      </c>
    </row>
    <row r="3149" spans="1:12" hidden="1"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hidden="1"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hidden="1"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hidden="1" x14ac:dyDescent="0.3">
      <c r="A3152" t="s">
        <v>17</v>
      </c>
      <c r="B3152" t="s">
        <v>1408</v>
      </c>
      <c r="C3152" t="s">
        <v>32</v>
      </c>
      <c r="D3152">
        <v>2018</v>
      </c>
      <c r="E3152" t="s">
        <v>45</v>
      </c>
      <c r="F3152" t="s">
        <v>21</v>
      </c>
      <c r="G3152" t="s">
        <v>15</v>
      </c>
      <c r="H3152" t="s">
        <v>46</v>
      </c>
      <c r="I3152">
        <v>0</v>
      </c>
      <c r="K3152">
        <v>87.388199999999998</v>
      </c>
      <c r="L3152">
        <v>4.0999999999999996</v>
      </c>
    </row>
    <row r="3153" spans="1:12" hidden="1" x14ac:dyDescent="0.3">
      <c r="A3153" t="s">
        <v>17</v>
      </c>
      <c r="B3153" t="s">
        <v>566</v>
      </c>
      <c r="C3153" t="s">
        <v>32</v>
      </c>
      <c r="D3153">
        <v>2018</v>
      </c>
      <c r="E3153" t="s">
        <v>45</v>
      </c>
      <c r="F3153" t="s">
        <v>21</v>
      </c>
      <c r="G3153" t="s">
        <v>15</v>
      </c>
      <c r="H3153" t="s">
        <v>46</v>
      </c>
      <c r="I3153">
        <v>0</v>
      </c>
      <c r="K3153">
        <v>89.414599999999993</v>
      </c>
      <c r="L3153">
        <v>4.0999999999999996</v>
      </c>
    </row>
    <row r="3154" spans="1:12" hidden="1" x14ac:dyDescent="0.3">
      <c r="A3154" t="s">
        <v>17</v>
      </c>
      <c r="B3154" t="s">
        <v>1434</v>
      </c>
      <c r="C3154" t="s">
        <v>32</v>
      </c>
      <c r="D3154">
        <v>2018</v>
      </c>
      <c r="E3154" t="s">
        <v>45</v>
      </c>
      <c r="F3154" t="s">
        <v>21</v>
      </c>
      <c r="G3154" t="s">
        <v>15</v>
      </c>
      <c r="H3154" t="s">
        <v>46</v>
      </c>
      <c r="I3154">
        <v>1.4484581999999999E-2</v>
      </c>
      <c r="K3154">
        <v>143.9102</v>
      </c>
      <c r="L3154">
        <v>4.0999999999999996</v>
      </c>
    </row>
    <row r="3155" spans="1:12" hidden="1" x14ac:dyDescent="0.3">
      <c r="A3155" t="s">
        <v>17</v>
      </c>
      <c r="B3155" t="s">
        <v>1435</v>
      </c>
      <c r="C3155" t="s">
        <v>159</v>
      </c>
      <c r="D3155">
        <v>2018</v>
      </c>
      <c r="E3155" t="s">
        <v>45</v>
      </c>
      <c r="F3155" t="s">
        <v>21</v>
      </c>
      <c r="G3155" t="s">
        <v>15</v>
      </c>
      <c r="H3155" t="s">
        <v>46</v>
      </c>
      <c r="I3155">
        <v>2.573918E-2</v>
      </c>
      <c r="K3155">
        <v>120.744</v>
      </c>
      <c r="L3155">
        <v>4.0999999999999996</v>
      </c>
    </row>
    <row r="3156" spans="1:12" hidden="1" x14ac:dyDescent="0.3">
      <c r="A3156" t="s">
        <v>10</v>
      </c>
      <c r="B3156" t="s">
        <v>882</v>
      </c>
      <c r="C3156" t="s">
        <v>95</v>
      </c>
      <c r="D3156">
        <v>2018</v>
      </c>
      <c r="E3156" t="s">
        <v>45</v>
      </c>
      <c r="F3156" t="s">
        <v>21</v>
      </c>
      <c r="G3156" t="s">
        <v>15</v>
      </c>
      <c r="H3156" t="s">
        <v>46</v>
      </c>
      <c r="I3156">
        <v>0.121043709</v>
      </c>
      <c r="K3156">
        <v>59.421999999999997</v>
      </c>
      <c r="L3156">
        <v>4.0999999999999996</v>
      </c>
    </row>
    <row r="3157" spans="1:12" hidden="1" x14ac:dyDescent="0.3">
      <c r="A3157" t="s">
        <v>10</v>
      </c>
      <c r="B3157" t="s">
        <v>731</v>
      </c>
      <c r="C3157" t="s">
        <v>28</v>
      </c>
      <c r="D3157">
        <v>2018</v>
      </c>
      <c r="E3157" t="s">
        <v>45</v>
      </c>
      <c r="F3157" t="s">
        <v>21</v>
      </c>
      <c r="G3157" t="s">
        <v>15</v>
      </c>
      <c r="H3157" t="s">
        <v>46</v>
      </c>
      <c r="I3157">
        <v>0</v>
      </c>
      <c r="K3157">
        <v>91.848799999999997</v>
      </c>
      <c r="L3157">
        <v>4.0999999999999996</v>
      </c>
    </row>
    <row r="3158" spans="1:12" hidden="1"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hidden="1"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hidden="1" x14ac:dyDescent="0.3">
      <c r="A3160" t="s">
        <v>10</v>
      </c>
      <c r="B3160" t="s">
        <v>456</v>
      </c>
      <c r="C3160" t="s">
        <v>67</v>
      </c>
      <c r="D3160">
        <v>2018</v>
      </c>
      <c r="E3160" t="s">
        <v>45</v>
      </c>
      <c r="F3160" t="s">
        <v>21</v>
      </c>
      <c r="G3160" t="s">
        <v>15</v>
      </c>
      <c r="H3160" t="s">
        <v>46</v>
      </c>
      <c r="I3160">
        <v>3.7516861999999998E-2</v>
      </c>
      <c r="K3160">
        <v>124.3704</v>
      </c>
      <c r="L3160">
        <v>4.0999999999999996</v>
      </c>
    </row>
    <row r="3161" spans="1:12" hidden="1" x14ac:dyDescent="0.3">
      <c r="A3161" t="s">
        <v>10</v>
      </c>
      <c r="B3161" t="s">
        <v>1436</v>
      </c>
      <c r="C3161" t="s">
        <v>24</v>
      </c>
      <c r="D3161">
        <v>2018</v>
      </c>
      <c r="E3161" t="s">
        <v>45</v>
      </c>
      <c r="F3161" t="s">
        <v>21</v>
      </c>
      <c r="G3161" t="s">
        <v>15</v>
      </c>
      <c r="H3161" t="s">
        <v>46</v>
      </c>
      <c r="I3161">
        <v>4.7570400999999998E-2</v>
      </c>
      <c r="K3161">
        <v>125.7362</v>
      </c>
      <c r="L3161">
        <v>4.0999999999999996</v>
      </c>
    </row>
    <row r="3162" spans="1:12" hidden="1" x14ac:dyDescent="0.3">
      <c r="A3162" t="s">
        <v>10</v>
      </c>
      <c r="B3162" t="s">
        <v>434</v>
      </c>
      <c r="C3162" t="s">
        <v>24</v>
      </c>
      <c r="D3162">
        <v>2018</v>
      </c>
      <c r="E3162" t="s">
        <v>45</v>
      </c>
      <c r="F3162" t="s">
        <v>21</v>
      </c>
      <c r="G3162" t="s">
        <v>15</v>
      </c>
      <c r="H3162" t="s">
        <v>46</v>
      </c>
      <c r="I3162">
        <v>1.4018839999999999E-2</v>
      </c>
      <c r="K3162">
        <v>178.1344</v>
      </c>
      <c r="L3162">
        <v>4.0999999999999996</v>
      </c>
    </row>
    <row r="3163" spans="1:12" hidden="1" x14ac:dyDescent="0.3">
      <c r="A3163" t="s">
        <v>10</v>
      </c>
      <c r="B3163" t="s">
        <v>552</v>
      </c>
      <c r="C3163" t="s">
        <v>24</v>
      </c>
      <c r="D3163">
        <v>2018</v>
      </c>
      <c r="E3163" t="s">
        <v>45</v>
      </c>
      <c r="F3163" t="s">
        <v>21</v>
      </c>
      <c r="G3163" t="s">
        <v>15</v>
      </c>
      <c r="H3163" t="s">
        <v>46</v>
      </c>
      <c r="I3163">
        <v>3.5853059E-2</v>
      </c>
      <c r="K3163">
        <v>176.87119999999999</v>
      </c>
      <c r="L3163">
        <v>4.0999999999999996</v>
      </c>
    </row>
    <row r="3164" spans="1:12" hidden="1"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hidden="1"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hidden="1" x14ac:dyDescent="0.3">
      <c r="A3166" t="s">
        <v>10</v>
      </c>
      <c r="B3166" t="s">
        <v>765</v>
      </c>
      <c r="C3166" t="s">
        <v>12</v>
      </c>
      <c r="D3166">
        <v>2018</v>
      </c>
      <c r="E3166" t="s">
        <v>45</v>
      </c>
      <c r="F3166" t="s">
        <v>21</v>
      </c>
      <c r="G3166" t="s">
        <v>15</v>
      </c>
      <c r="H3166" t="s">
        <v>46</v>
      </c>
      <c r="I3166">
        <v>0</v>
      </c>
      <c r="K3166">
        <v>188.25559999999999</v>
      </c>
      <c r="L3166">
        <v>4.0999999999999996</v>
      </c>
    </row>
    <row r="3167" spans="1:12" hidden="1"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hidden="1" x14ac:dyDescent="0.3">
      <c r="A3168" t="s">
        <v>10</v>
      </c>
      <c r="B3168" t="s">
        <v>1010</v>
      </c>
      <c r="C3168" t="s">
        <v>12</v>
      </c>
      <c r="D3168">
        <v>2018</v>
      </c>
      <c r="E3168" t="s">
        <v>45</v>
      </c>
      <c r="F3168" t="s">
        <v>21</v>
      </c>
      <c r="G3168" t="s">
        <v>15</v>
      </c>
      <c r="H3168" t="s">
        <v>46</v>
      </c>
      <c r="I3168">
        <v>5.8542509E-2</v>
      </c>
      <c r="K3168">
        <v>168.6448</v>
      </c>
      <c r="L3168">
        <v>4.0999999999999996</v>
      </c>
    </row>
    <row r="3169" spans="1:12" hidden="1" x14ac:dyDescent="0.3">
      <c r="A3169" t="s">
        <v>10</v>
      </c>
      <c r="B3169" t="s">
        <v>887</v>
      </c>
      <c r="C3169" t="s">
        <v>48</v>
      </c>
      <c r="D3169">
        <v>2018</v>
      </c>
      <c r="E3169" t="s">
        <v>45</v>
      </c>
      <c r="F3169" t="s">
        <v>21</v>
      </c>
      <c r="G3169" t="s">
        <v>15</v>
      </c>
      <c r="H3169" t="s">
        <v>46</v>
      </c>
      <c r="I3169">
        <v>3.7388493000000002E-2</v>
      </c>
      <c r="K3169">
        <v>107.8254</v>
      </c>
      <c r="L3169">
        <v>4.0999999999999996</v>
      </c>
    </row>
    <row r="3170" spans="1:12" hidden="1"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hidden="1"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hidden="1" x14ac:dyDescent="0.3">
      <c r="A3172" t="s">
        <v>10</v>
      </c>
      <c r="B3172" t="s">
        <v>1437</v>
      </c>
      <c r="C3172" t="s">
        <v>159</v>
      </c>
      <c r="D3172">
        <v>2018</v>
      </c>
      <c r="E3172" t="s">
        <v>45</v>
      </c>
      <c r="F3172" t="s">
        <v>21</v>
      </c>
      <c r="G3172" t="s">
        <v>15</v>
      </c>
      <c r="H3172" t="s">
        <v>46</v>
      </c>
      <c r="I3172">
        <v>0</v>
      </c>
      <c r="K3172">
        <v>59.8904</v>
      </c>
      <c r="L3172">
        <v>4.0999999999999996</v>
      </c>
    </row>
    <row r="3173" spans="1:12" hidden="1"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hidden="1" x14ac:dyDescent="0.3">
      <c r="A3174" t="s">
        <v>17</v>
      </c>
      <c r="B3174" t="s">
        <v>623</v>
      </c>
      <c r="C3174" t="s">
        <v>48</v>
      </c>
      <c r="D3174">
        <v>2018</v>
      </c>
      <c r="E3174" t="s">
        <v>45</v>
      </c>
      <c r="F3174" t="s">
        <v>21</v>
      </c>
      <c r="G3174" t="s">
        <v>15</v>
      </c>
      <c r="H3174" t="s">
        <v>46</v>
      </c>
      <c r="I3174">
        <v>0.12746985699999999</v>
      </c>
      <c r="K3174">
        <v>107.76220000000001</v>
      </c>
      <c r="L3174">
        <v>4</v>
      </c>
    </row>
    <row r="3175" spans="1:12" hidden="1" x14ac:dyDescent="0.3">
      <c r="A3175" t="s">
        <v>17</v>
      </c>
      <c r="B3175" t="s">
        <v>81</v>
      </c>
      <c r="C3175" t="s">
        <v>12</v>
      </c>
      <c r="D3175">
        <v>2012</v>
      </c>
      <c r="E3175" t="s">
        <v>13</v>
      </c>
      <c r="F3175" t="s">
        <v>14</v>
      </c>
      <c r="G3175" t="s">
        <v>15</v>
      </c>
      <c r="H3175" t="s">
        <v>16</v>
      </c>
      <c r="I3175">
        <v>0</v>
      </c>
      <c r="J3175">
        <v>11.8</v>
      </c>
      <c r="K3175">
        <v>45.540199999999999</v>
      </c>
      <c r="L3175">
        <v>4</v>
      </c>
    </row>
    <row r="3176" spans="1:12" hidden="1"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hidden="1"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hidden="1" x14ac:dyDescent="0.3">
      <c r="A3178" t="s">
        <v>17</v>
      </c>
      <c r="B3178" t="s">
        <v>96</v>
      </c>
      <c r="C3178" t="s">
        <v>28</v>
      </c>
      <c r="D3178">
        <v>2015</v>
      </c>
      <c r="E3178" t="s">
        <v>33</v>
      </c>
      <c r="F3178" t="s">
        <v>34</v>
      </c>
      <c r="G3178" t="s">
        <v>26</v>
      </c>
      <c r="H3178" t="s">
        <v>16</v>
      </c>
      <c r="I3178">
        <v>2.5879577000000001E-2</v>
      </c>
      <c r="J3178">
        <v>10</v>
      </c>
      <c r="K3178">
        <v>265.2226</v>
      </c>
      <c r="L3178">
        <v>4</v>
      </c>
    </row>
    <row r="3179" spans="1:12" hidden="1"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hidden="1"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hidden="1"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hidden="1" x14ac:dyDescent="0.3">
      <c r="A3182" t="s">
        <v>10</v>
      </c>
      <c r="B3182" t="s">
        <v>339</v>
      </c>
      <c r="C3182" t="s">
        <v>24</v>
      </c>
      <c r="D3182">
        <v>2018</v>
      </c>
      <c r="E3182" t="s">
        <v>138</v>
      </c>
      <c r="F3182" t="s">
        <v>14</v>
      </c>
      <c r="G3182" t="s">
        <v>26</v>
      </c>
      <c r="H3182" t="s">
        <v>40</v>
      </c>
      <c r="I3182">
        <v>0.15028599000000001</v>
      </c>
      <c r="K3182">
        <v>51.069200000000002</v>
      </c>
      <c r="L3182">
        <v>4</v>
      </c>
    </row>
    <row r="3183" spans="1:12" hidden="1"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hidden="1" x14ac:dyDescent="0.3">
      <c r="A3184" t="s">
        <v>10</v>
      </c>
      <c r="B3184" t="s">
        <v>319</v>
      </c>
      <c r="C3184" t="s">
        <v>48</v>
      </c>
      <c r="D3184">
        <v>2016</v>
      </c>
      <c r="E3184" t="s">
        <v>25</v>
      </c>
      <c r="F3184" t="s">
        <v>14</v>
      </c>
      <c r="G3184" t="s">
        <v>26</v>
      </c>
      <c r="H3184" t="s">
        <v>16</v>
      </c>
      <c r="I3184">
        <v>0.105296072</v>
      </c>
      <c r="J3184">
        <v>15.6</v>
      </c>
      <c r="K3184">
        <v>170.1764</v>
      </c>
      <c r="L3184">
        <v>4</v>
      </c>
    </row>
    <row r="3185" spans="1:12" hidden="1" x14ac:dyDescent="0.3">
      <c r="A3185" t="s">
        <v>17</v>
      </c>
      <c r="B3185" t="s">
        <v>100</v>
      </c>
      <c r="C3185" t="s">
        <v>24</v>
      </c>
      <c r="D3185">
        <v>2018</v>
      </c>
      <c r="E3185" t="s">
        <v>138</v>
      </c>
      <c r="F3185" t="s">
        <v>14</v>
      </c>
      <c r="G3185" t="s">
        <v>26</v>
      </c>
      <c r="H3185" t="s">
        <v>40</v>
      </c>
      <c r="I3185">
        <v>9.7145949999999995E-3</v>
      </c>
      <c r="K3185">
        <v>120.0414</v>
      </c>
      <c r="L3185">
        <v>4</v>
      </c>
    </row>
    <row r="3186" spans="1:12" hidden="1"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hidden="1"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hidden="1" x14ac:dyDescent="0.3">
      <c r="A3188" t="s">
        <v>10</v>
      </c>
      <c r="B3188" t="s">
        <v>1243</v>
      </c>
      <c r="C3188" t="s">
        <v>57</v>
      </c>
      <c r="D3188">
        <v>2015</v>
      </c>
      <c r="E3188" t="s">
        <v>33</v>
      </c>
      <c r="F3188" t="s">
        <v>34</v>
      </c>
      <c r="G3188" t="s">
        <v>26</v>
      </c>
      <c r="H3188" t="s">
        <v>16</v>
      </c>
      <c r="I3188">
        <v>0</v>
      </c>
      <c r="J3188">
        <v>9.1</v>
      </c>
      <c r="K3188">
        <v>173.2054</v>
      </c>
      <c r="L3188">
        <v>4</v>
      </c>
    </row>
    <row r="3189" spans="1:12" hidden="1"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hidden="1" x14ac:dyDescent="0.3">
      <c r="A3190" t="s">
        <v>17</v>
      </c>
      <c r="B3190" t="s">
        <v>1194</v>
      </c>
      <c r="C3190" t="s">
        <v>64</v>
      </c>
      <c r="D3190">
        <v>2017</v>
      </c>
      <c r="E3190" t="s">
        <v>50</v>
      </c>
      <c r="F3190" t="s">
        <v>34</v>
      </c>
      <c r="G3190" t="s">
        <v>26</v>
      </c>
      <c r="H3190" t="s">
        <v>16</v>
      </c>
      <c r="I3190">
        <v>1.9471688000000001E-2</v>
      </c>
      <c r="J3190">
        <v>14.5</v>
      </c>
      <c r="K3190">
        <v>164.821</v>
      </c>
      <c r="L3190">
        <v>4</v>
      </c>
    </row>
    <row r="3191" spans="1:12" hidden="1"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hidden="1"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hidden="1" x14ac:dyDescent="0.3">
      <c r="A3193" t="s">
        <v>17</v>
      </c>
      <c r="B3193" t="s">
        <v>1067</v>
      </c>
      <c r="C3193" t="s">
        <v>61</v>
      </c>
      <c r="D3193">
        <v>2018</v>
      </c>
      <c r="E3193" t="s">
        <v>45</v>
      </c>
      <c r="F3193" t="s">
        <v>21</v>
      </c>
      <c r="G3193" t="s">
        <v>15</v>
      </c>
      <c r="H3193" t="s">
        <v>46</v>
      </c>
      <c r="I3193">
        <v>4.357366E-2</v>
      </c>
      <c r="K3193">
        <v>192.88460000000001</v>
      </c>
      <c r="L3193">
        <v>4</v>
      </c>
    </row>
    <row r="3194" spans="1:12" hidden="1"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hidden="1" x14ac:dyDescent="0.3">
      <c r="A3195" t="s">
        <v>17</v>
      </c>
      <c r="B3195" t="s">
        <v>1440</v>
      </c>
      <c r="C3195" t="s">
        <v>24</v>
      </c>
      <c r="D3195">
        <v>2018</v>
      </c>
      <c r="E3195" t="s">
        <v>138</v>
      </c>
      <c r="F3195" t="s">
        <v>14</v>
      </c>
      <c r="G3195" t="s">
        <v>26</v>
      </c>
      <c r="H3195" t="s">
        <v>40</v>
      </c>
      <c r="I3195">
        <v>0.148392623</v>
      </c>
      <c r="K3195">
        <v>41.579599999999999</v>
      </c>
      <c r="L3195">
        <v>4</v>
      </c>
    </row>
    <row r="3196" spans="1:12" hidden="1"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hidden="1" x14ac:dyDescent="0.3">
      <c r="A3197" t="s">
        <v>17</v>
      </c>
      <c r="B3197" t="s">
        <v>728</v>
      </c>
      <c r="C3197" t="s">
        <v>24</v>
      </c>
      <c r="D3197">
        <v>2018</v>
      </c>
      <c r="E3197" t="s">
        <v>138</v>
      </c>
      <c r="F3197" t="s">
        <v>14</v>
      </c>
      <c r="G3197" t="s">
        <v>26</v>
      </c>
      <c r="H3197" t="s">
        <v>40</v>
      </c>
      <c r="I3197">
        <v>0.20469999999999999</v>
      </c>
      <c r="K3197">
        <v>76.867000000000004</v>
      </c>
      <c r="L3197">
        <v>4</v>
      </c>
    </row>
    <row r="3198" spans="1:12" hidden="1"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hidden="1" x14ac:dyDescent="0.3">
      <c r="A3199" t="s">
        <v>10</v>
      </c>
      <c r="B3199" t="s">
        <v>275</v>
      </c>
      <c r="C3199" t="s">
        <v>54</v>
      </c>
      <c r="D3199">
        <v>2018</v>
      </c>
      <c r="E3199" t="s">
        <v>45</v>
      </c>
      <c r="F3199" t="s">
        <v>21</v>
      </c>
      <c r="G3199" t="s">
        <v>15</v>
      </c>
      <c r="H3199" t="s">
        <v>46</v>
      </c>
      <c r="I3199">
        <v>6.5203102999999998E-2</v>
      </c>
      <c r="K3199">
        <v>166.08160000000001</v>
      </c>
      <c r="L3199">
        <v>4</v>
      </c>
    </row>
    <row r="3200" spans="1:12" hidden="1"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hidden="1" x14ac:dyDescent="0.3">
      <c r="A3201" t="s">
        <v>17</v>
      </c>
      <c r="B3201" t="s">
        <v>537</v>
      </c>
      <c r="C3201" t="s">
        <v>28</v>
      </c>
      <c r="D3201">
        <v>2022</v>
      </c>
      <c r="E3201" t="s">
        <v>20</v>
      </c>
      <c r="F3201" t="s">
        <v>21</v>
      </c>
      <c r="G3201" t="s">
        <v>15</v>
      </c>
      <c r="H3201" t="s">
        <v>22</v>
      </c>
      <c r="I3201">
        <v>8.2888496000000006E-2</v>
      </c>
      <c r="J3201">
        <v>19.5</v>
      </c>
      <c r="K3201">
        <v>178.6002</v>
      </c>
      <c r="L3201">
        <v>4</v>
      </c>
    </row>
    <row r="3202" spans="1:12" hidden="1"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hidden="1" x14ac:dyDescent="0.3">
      <c r="A3203" t="s">
        <v>10</v>
      </c>
      <c r="B3203" t="s">
        <v>840</v>
      </c>
      <c r="C3203" t="s">
        <v>48</v>
      </c>
      <c r="D3203">
        <v>2012</v>
      </c>
      <c r="E3203" t="s">
        <v>13</v>
      </c>
      <c r="F3203" t="s">
        <v>14</v>
      </c>
      <c r="G3203" t="s">
        <v>15</v>
      </c>
      <c r="H3203" t="s">
        <v>16</v>
      </c>
      <c r="I3203">
        <v>5.6960813999999999E-2</v>
      </c>
      <c r="J3203">
        <v>13.8</v>
      </c>
      <c r="K3203">
        <v>230.0984</v>
      </c>
      <c r="L3203">
        <v>4</v>
      </c>
    </row>
    <row r="3204" spans="1:12" hidden="1"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hidden="1"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hidden="1" x14ac:dyDescent="0.3">
      <c r="A3206" t="s">
        <v>17</v>
      </c>
      <c r="B3206" t="s">
        <v>1441</v>
      </c>
      <c r="C3206" t="s">
        <v>12</v>
      </c>
      <c r="D3206">
        <v>2017</v>
      </c>
      <c r="E3206" t="s">
        <v>50</v>
      </c>
      <c r="F3206" t="s">
        <v>34</v>
      </c>
      <c r="G3206" t="s">
        <v>26</v>
      </c>
      <c r="H3206" t="s">
        <v>16</v>
      </c>
      <c r="I3206">
        <v>2.7310252E-2</v>
      </c>
      <c r="J3206">
        <v>10.3</v>
      </c>
      <c r="K3206">
        <v>101.0042</v>
      </c>
      <c r="L3206">
        <v>4</v>
      </c>
    </row>
    <row r="3207" spans="1:12" hidden="1"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hidden="1"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hidden="1"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hidden="1"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hidden="1" x14ac:dyDescent="0.3">
      <c r="A3211" t="s">
        <v>17</v>
      </c>
      <c r="B3211" t="s">
        <v>542</v>
      </c>
      <c r="C3211" t="s">
        <v>95</v>
      </c>
      <c r="D3211">
        <v>2018</v>
      </c>
      <c r="E3211" t="s">
        <v>45</v>
      </c>
      <c r="F3211" t="s">
        <v>21</v>
      </c>
      <c r="G3211" t="s">
        <v>15</v>
      </c>
      <c r="H3211" t="s">
        <v>46</v>
      </c>
      <c r="I3211">
        <v>6.4636203000000003E-2</v>
      </c>
      <c r="K3211">
        <v>90.080399999999997</v>
      </c>
      <c r="L3211">
        <v>4</v>
      </c>
    </row>
    <row r="3212" spans="1:12" hidden="1"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hidden="1"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hidden="1"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hidden="1" x14ac:dyDescent="0.3">
      <c r="A3215" t="s">
        <v>17</v>
      </c>
      <c r="B3215" t="s">
        <v>372</v>
      </c>
      <c r="C3215" t="s">
        <v>24</v>
      </c>
      <c r="D3215">
        <v>2014</v>
      </c>
      <c r="E3215" t="s">
        <v>29</v>
      </c>
      <c r="F3215" t="s">
        <v>21</v>
      </c>
      <c r="G3215" t="s">
        <v>30</v>
      </c>
      <c r="H3215" t="s">
        <v>16</v>
      </c>
      <c r="I3215">
        <v>4.5818773E-2</v>
      </c>
      <c r="J3215">
        <v>10</v>
      </c>
      <c r="K3215">
        <v>138.71799999999999</v>
      </c>
      <c r="L3215">
        <v>4</v>
      </c>
    </row>
    <row r="3216" spans="1:12" hidden="1" x14ac:dyDescent="0.3">
      <c r="A3216" t="s">
        <v>10</v>
      </c>
      <c r="B3216" t="s">
        <v>316</v>
      </c>
      <c r="C3216" t="s">
        <v>54</v>
      </c>
      <c r="D3216">
        <v>2012</v>
      </c>
      <c r="E3216" t="s">
        <v>13</v>
      </c>
      <c r="F3216" t="s">
        <v>14</v>
      </c>
      <c r="G3216" t="s">
        <v>15</v>
      </c>
      <c r="H3216" t="s">
        <v>16</v>
      </c>
      <c r="I3216">
        <v>2.4579431999999998E-2</v>
      </c>
      <c r="J3216">
        <v>5.63</v>
      </c>
      <c r="K3216">
        <v>105.3306</v>
      </c>
      <c r="L3216">
        <v>4</v>
      </c>
    </row>
    <row r="3217" spans="1:12" hidden="1"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hidden="1"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hidden="1"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hidden="1" x14ac:dyDescent="0.3">
      <c r="A3220" t="s">
        <v>17</v>
      </c>
      <c r="B3220" t="s">
        <v>1263</v>
      </c>
      <c r="C3220" t="s">
        <v>42</v>
      </c>
      <c r="D3220">
        <v>2020</v>
      </c>
      <c r="E3220" t="s">
        <v>37</v>
      </c>
      <c r="F3220" t="s">
        <v>34</v>
      </c>
      <c r="G3220" t="s">
        <v>15</v>
      </c>
      <c r="H3220" t="s">
        <v>16</v>
      </c>
      <c r="I3220">
        <v>1.32043E-2</v>
      </c>
      <c r="J3220">
        <v>8.18</v>
      </c>
      <c r="K3220">
        <v>143.81540000000001</v>
      </c>
      <c r="L3220">
        <v>4</v>
      </c>
    </row>
    <row r="3221" spans="1:12" hidden="1" x14ac:dyDescent="0.3">
      <c r="A3221" t="s">
        <v>10</v>
      </c>
      <c r="B3221" t="s">
        <v>1176</v>
      </c>
      <c r="C3221" t="s">
        <v>28</v>
      </c>
      <c r="D3221">
        <v>2012</v>
      </c>
      <c r="E3221" t="s">
        <v>13</v>
      </c>
      <c r="F3221" t="s">
        <v>14</v>
      </c>
      <c r="G3221" t="s">
        <v>15</v>
      </c>
      <c r="H3221" t="s">
        <v>16</v>
      </c>
      <c r="I3221">
        <v>0.134532392</v>
      </c>
      <c r="J3221">
        <v>8.1</v>
      </c>
      <c r="K3221">
        <v>39.448</v>
      </c>
      <c r="L3221">
        <v>4</v>
      </c>
    </row>
    <row r="3222" spans="1:12" hidden="1"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hidden="1"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hidden="1"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hidden="1"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hidden="1"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hidden="1"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hidden="1" x14ac:dyDescent="0.3">
      <c r="A3228" t="s">
        <v>10</v>
      </c>
      <c r="B3228" t="s">
        <v>698</v>
      </c>
      <c r="C3228" t="s">
        <v>67</v>
      </c>
      <c r="D3228">
        <v>2020</v>
      </c>
      <c r="E3228" t="s">
        <v>37</v>
      </c>
      <c r="F3228" t="s">
        <v>34</v>
      </c>
      <c r="G3228" t="s">
        <v>15</v>
      </c>
      <c r="H3228" t="s">
        <v>16</v>
      </c>
      <c r="I3228">
        <v>7.5595405000000004E-2</v>
      </c>
      <c r="J3228">
        <v>5.75</v>
      </c>
      <c r="K3228">
        <v>114.7176</v>
      </c>
      <c r="L3228">
        <v>4</v>
      </c>
    </row>
    <row r="3229" spans="1:12" hidden="1" x14ac:dyDescent="0.3">
      <c r="A3229" t="s">
        <v>17</v>
      </c>
      <c r="B3229" t="s">
        <v>295</v>
      </c>
      <c r="C3229" t="s">
        <v>19</v>
      </c>
      <c r="D3229">
        <v>2012</v>
      </c>
      <c r="E3229" t="s">
        <v>13</v>
      </c>
      <c r="F3229" t="s">
        <v>14</v>
      </c>
      <c r="G3229" t="s">
        <v>15</v>
      </c>
      <c r="H3229" t="s">
        <v>16</v>
      </c>
      <c r="I3229">
        <v>9.3027717999999995E-2</v>
      </c>
      <c r="J3229">
        <v>5.32</v>
      </c>
      <c r="K3229">
        <v>101.4674</v>
      </c>
      <c r="L3229">
        <v>4</v>
      </c>
    </row>
    <row r="3230" spans="1:12" hidden="1"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hidden="1" x14ac:dyDescent="0.3">
      <c r="A3231" t="s">
        <v>10</v>
      </c>
      <c r="B3231" t="s">
        <v>254</v>
      </c>
      <c r="C3231" t="s">
        <v>24</v>
      </c>
      <c r="D3231">
        <v>2016</v>
      </c>
      <c r="E3231" t="s">
        <v>25</v>
      </c>
      <c r="F3231" t="s">
        <v>14</v>
      </c>
      <c r="G3231" t="s">
        <v>26</v>
      </c>
      <c r="H3231" t="s">
        <v>16</v>
      </c>
      <c r="I3231">
        <v>0</v>
      </c>
      <c r="J3231">
        <v>20</v>
      </c>
      <c r="K3231">
        <v>127.3678</v>
      </c>
      <c r="L3231">
        <v>4</v>
      </c>
    </row>
    <row r="3232" spans="1:12" hidden="1" x14ac:dyDescent="0.3">
      <c r="A3232" t="s">
        <v>10</v>
      </c>
      <c r="B3232" t="s">
        <v>127</v>
      </c>
      <c r="C3232" t="s">
        <v>24</v>
      </c>
      <c r="D3232">
        <v>2018</v>
      </c>
      <c r="E3232" t="s">
        <v>45</v>
      </c>
      <c r="F3232" t="s">
        <v>21</v>
      </c>
      <c r="G3232" t="s">
        <v>15</v>
      </c>
      <c r="H3232" t="s">
        <v>46</v>
      </c>
      <c r="I3232">
        <v>7.6790921999999998E-2</v>
      </c>
      <c r="K3232">
        <v>172.11060000000001</v>
      </c>
      <c r="L3232">
        <v>4</v>
      </c>
    </row>
    <row r="3233" spans="1:12" hidden="1"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hidden="1"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hidden="1"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hidden="1" x14ac:dyDescent="0.3">
      <c r="A3236" t="s">
        <v>10</v>
      </c>
      <c r="B3236" t="s">
        <v>338</v>
      </c>
      <c r="C3236" t="s">
        <v>67</v>
      </c>
      <c r="D3236">
        <v>2017</v>
      </c>
      <c r="E3236" t="s">
        <v>50</v>
      </c>
      <c r="F3236" t="s">
        <v>34</v>
      </c>
      <c r="G3236" t="s">
        <v>26</v>
      </c>
      <c r="H3236" t="s">
        <v>16</v>
      </c>
      <c r="I3236">
        <v>0</v>
      </c>
      <c r="J3236">
        <v>18.5</v>
      </c>
      <c r="K3236">
        <v>144.21019999999999</v>
      </c>
      <c r="L3236">
        <v>4</v>
      </c>
    </row>
    <row r="3237" spans="1:12" hidden="1"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hidden="1"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hidden="1" x14ac:dyDescent="0.3">
      <c r="A3239" t="s">
        <v>10</v>
      </c>
      <c r="B3239" t="s">
        <v>504</v>
      </c>
      <c r="C3239" t="s">
        <v>48</v>
      </c>
      <c r="D3239">
        <v>2018</v>
      </c>
      <c r="E3239" t="s">
        <v>45</v>
      </c>
      <c r="F3239" t="s">
        <v>21</v>
      </c>
      <c r="G3239" t="s">
        <v>15</v>
      </c>
      <c r="H3239" t="s">
        <v>46</v>
      </c>
      <c r="I3239">
        <v>7.2524759999999994E-2</v>
      </c>
      <c r="K3239">
        <v>120.3098</v>
      </c>
      <c r="L3239">
        <v>4</v>
      </c>
    </row>
    <row r="3240" spans="1:12" hidden="1"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hidden="1" x14ac:dyDescent="0.3">
      <c r="A3241" t="s">
        <v>17</v>
      </c>
      <c r="B3241" t="s">
        <v>1016</v>
      </c>
      <c r="C3241" t="s">
        <v>95</v>
      </c>
      <c r="D3241">
        <v>2018</v>
      </c>
      <c r="E3241" t="s">
        <v>45</v>
      </c>
      <c r="F3241" t="s">
        <v>21</v>
      </c>
      <c r="G3241" t="s">
        <v>15</v>
      </c>
      <c r="H3241" t="s">
        <v>46</v>
      </c>
      <c r="I3241">
        <v>7.7536540000000001E-2</v>
      </c>
      <c r="K3241">
        <v>180.86600000000001</v>
      </c>
      <c r="L3241">
        <v>4</v>
      </c>
    </row>
    <row r="3242" spans="1:12" hidden="1"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hidden="1" x14ac:dyDescent="0.3">
      <c r="A3243" t="s">
        <v>10</v>
      </c>
      <c r="B3243" t="s">
        <v>258</v>
      </c>
      <c r="C3243" t="s">
        <v>54</v>
      </c>
      <c r="D3243">
        <v>2017</v>
      </c>
      <c r="E3243" t="s">
        <v>50</v>
      </c>
      <c r="F3243" t="s">
        <v>34</v>
      </c>
      <c r="G3243" t="s">
        <v>26</v>
      </c>
      <c r="H3243" t="s">
        <v>16</v>
      </c>
      <c r="I3243">
        <v>6.1165511999999998E-2</v>
      </c>
      <c r="J3243">
        <v>5.15</v>
      </c>
      <c r="K3243">
        <v>125.6388</v>
      </c>
      <c r="L3243">
        <v>4</v>
      </c>
    </row>
    <row r="3244" spans="1:12" hidden="1"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hidden="1"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hidden="1"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hidden="1" x14ac:dyDescent="0.3">
      <c r="A3247" t="s">
        <v>17</v>
      </c>
      <c r="B3247" t="s">
        <v>1080</v>
      </c>
      <c r="C3247" t="s">
        <v>12</v>
      </c>
      <c r="D3247">
        <v>2022</v>
      </c>
      <c r="E3247" t="s">
        <v>20</v>
      </c>
      <c r="F3247" t="s">
        <v>21</v>
      </c>
      <c r="G3247" t="s">
        <v>15</v>
      </c>
      <c r="H3247" t="s">
        <v>22</v>
      </c>
      <c r="I3247">
        <v>0</v>
      </c>
      <c r="J3247">
        <v>8.1</v>
      </c>
      <c r="K3247">
        <v>211.89019999999999</v>
      </c>
      <c r="L3247">
        <v>4</v>
      </c>
    </row>
    <row r="3248" spans="1:12" hidden="1" x14ac:dyDescent="0.3">
      <c r="A3248" t="s">
        <v>10</v>
      </c>
      <c r="B3248" t="s">
        <v>524</v>
      </c>
      <c r="C3248" t="s">
        <v>24</v>
      </c>
      <c r="D3248">
        <v>2018</v>
      </c>
      <c r="E3248" t="s">
        <v>45</v>
      </c>
      <c r="F3248" t="s">
        <v>21</v>
      </c>
      <c r="G3248" t="s">
        <v>15</v>
      </c>
      <c r="H3248" t="s">
        <v>46</v>
      </c>
      <c r="I3248">
        <v>6.1955439000000001E-2</v>
      </c>
      <c r="K3248">
        <v>145.14179999999999</v>
      </c>
      <c r="L3248">
        <v>4</v>
      </c>
    </row>
    <row r="3249" spans="1:12" hidden="1"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hidden="1" x14ac:dyDescent="0.3">
      <c r="A3250" t="s">
        <v>17</v>
      </c>
      <c r="B3250" t="s">
        <v>642</v>
      </c>
      <c r="C3250" t="s">
        <v>48</v>
      </c>
      <c r="D3250">
        <v>2016</v>
      </c>
      <c r="E3250" t="s">
        <v>25</v>
      </c>
      <c r="F3250" t="s">
        <v>14</v>
      </c>
      <c r="G3250" t="s">
        <v>26</v>
      </c>
      <c r="H3250" t="s">
        <v>16</v>
      </c>
      <c r="I3250">
        <v>0.108710162</v>
      </c>
      <c r="J3250">
        <v>20.75</v>
      </c>
      <c r="K3250">
        <v>161.7578</v>
      </c>
      <c r="L3250">
        <v>4</v>
      </c>
    </row>
    <row r="3251" spans="1:12" hidden="1" x14ac:dyDescent="0.3">
      <c r="A3251" t="s">
        <v>17</v>
      </c>
      <c r="B3251" t="s">
        <v>798</v>
      </c>
      <c r="C3251" t="s">
        <v>42</v>
      </c>
      <c r="D3251">
        <v>2018</v>
      </c>
      <c r="E3251" t="s">
        <v>45</v>
      </c>
      <c r="F3251" t="s">
        <v>21</v>
      </c>
      <c r="G3251" t="s">
        <v>15</v>
      </c>
      <c r="H3251" t="s">
        <v>46</v>
      </c>
      <c r="I3251">
        <v>3.9055755999999997E-2</v>
      </c>
      <c r="K3251">
        <v>152.3366</v>
      </c>
      <c r="L3251">
        <v>4</v>
      </c>
    </row>
    <row r="3252" spans="1:12" hidden="1"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hidden="1"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hidden="1"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hidden="1"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hidden="1"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hidden="1"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hidden="1"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hidden="1"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hidden="1"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hidden="1"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hidden="1" x14ac:dyDescent="0.3">
      <c r="A3262" t="s">
        <v>17</v>
      </c>
      <c r="B3262" t="s">
        <v>536</v>
      </c>
      <c r="C3262" t="s">
        <v>24</v>
      </c>
      <c r="D3262">
        <v>2012</v>
      </c>
      <c r="E3262" t="s">
        <v>13</v>
      </c>
      <c r="F3262" t="s">
        <v>14</v>
      </c>
      <c r="G3262" t="s">
        <v>15</v>
      </c>
      <c r="H3262" t="s">
        <v>16</v>
      </c>
      <c r="I3262">
        <v>7.1368698999999994E-2</v>
      </c>
      <c r="J3262">
        <v>10.5</v>
      </c>
      <c r="K3262">
        <v>121.3098</v>
      </c>
      <c r="L3262">
        <v>4</v>
      </c>
    </row>
    <row r="3263" spans="1:12" hidden="1" x14ac:dyDescent="0.3">
      <c r="A3263" t="s">
        <v>17</v>
      </c>
      <c r="B3263" t="s">
        <v>167</v>
      </c>
      <c r="C3263" t="s">
        <v>24</v>
      </c>
      <c r="D3263">
        <v>2012</v>
      </c>
      <c r="E3263" t="s">
        <v>13</v>
      </c>
      <c r="F3263" t="s">
        <v>14</v>
      </c>
      <c r="G3263" t="s">
        <v>15</v>
      </c>
      <c r="H3263" t="s">
        <v>16</v>
      </c>
      <c r="I3263">
        <v>2.6912667000000001E-2</v>
      </c>
      <c r="J3263">
        <v>17.5</v>
      </c>
      <c r="K3263">
        <v>261.291</v>
      </c>
      <c r="L3263">
        <v>4</v>
      </c>
    </row>
    <row r="3264" spans="1:12" hidden="1"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hidden="1"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hidden="1"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hidden="1"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hidden="1"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hidden="1"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hidden="1"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hidden="1" x14ac:dyDescent="0.3">
      <c r="A3271" t="s">
        <v>17</v>
      </c>
      <c r="B3271" t="s">
        <v>528</v>
      </c>
      <c r="C3271" t="s">
        <v>19</v>
      </c>
      <c r="D3271">
        <v>2012</v>
      </c>
      <c r="E3271" t="s">
        <v>13</v>
      </c>
      <c r="F3271" t="s">
        <v>14</v>
      </c>
      <c r="G3271" t="s">
        <v>15</v>
      </c>
      <c r="H3271" t="s">
        <v>16</v>
      </c>
      <c r="I3271">
        <v>2.4515221E-2</v>
      </c>
      <c r="J3271">
        <v>9.6</v>
      </c>
      <c r="K3271">
        <v>189.22139999999999</v>
      </c>
      <c r="L3271">
        <v>4</v>
      </c>
    </row>
    <row r="3272" spans="1:12" hidden="1"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hidden="1" x14ac:dyDescent="0.3">
      <c r="A3273" t="s">
        <v>17</v>
      </c>
      <c r="B3273" t="s">
        <v>1230</v>
      </c>
      <c r="C3273" t="s">
        <v>19</v>
      </c>
      <c r="D3273">
        <v>2012</v>
      </c>
      <c r="E3273" t="s">
        <v>13</v>
      </c>
      <c r="F3273" t="s">
        <v>14</v>
      </c>
      <c r="G3273" t="s">
        <v>15</v>
      </c>
      <c r="H3273" t="s">
        <v>16</v>
      </c>
      <c r="I3273">
        <v>5.5075503999999997E-2</v>
      </c>
      <c r="J3273">
        <v>13.5</v>
      </c>
      <c r="K3273">
        <v>33.3874</v>
      </c>
      <c r="L3273">
        <v>4</v>
      </c>
    </row>
    <row r="3274" spans="1:12" hidden="1" x14ac:dyDescent="0.3">
      <c r="A3274" t="s">
        <v>17</v>
      </c>
      <c r="B3274" t="s">
        <v>1392</v>
      </c>
      <c r="C3274" t="s">
        <v>42</v>
      </c>
      <c r="D3274">
        <v>2012</v>
      </c>
      <c r="E3274" t="s">
        <v>13</v>
      </c>
      <c r="F3274" t="s">
        <v>14</v>
      </c>
      <c r="G3274" t="s">
        <v>15</v>
      </c>
      <c r="H3274" t="s">
        <v>16</v>
      </c>
      <c r="I3274">
        <v>3.2072321000000001E-2</v>
      </c>
      <c r="J3274">
        <v>9</v>
      </c>
      <c r="K3274">
        <v>102.2016</v>
      </c>
      <c r="L3274">
        <v>4</v>
      </c>
    </row>
    <row r="3275" spans="1:12" hidden="1"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hidden="1"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hidden="1"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hidden="1"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hidden="1"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hidden="1"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hidden="1"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hidden="1"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hidden="1"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hidden="1"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hidden="1"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hidden="1"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hidden="1"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hidden="1"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hidden="1"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hidden="1"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hidden="1" x14ac:dyDescent="0.3">
      <c r="A3291" t="s">
        <v>17</v>
      </c>
      <c r="B3291" t="s">
        <v>1413</v>
      </c>
      <c r="C3291" t="s">
        <v>159</v>
      </c>
      <c r="D3291">
        <v>2012</v>
      </c>
      <c r="E3291" t="s">
        <v>13</v>
      </c>
      <c r="F3291" t="s">
        <v>14</v>
      </c>
      <c r="G3291" t="s">
        <v>15</v>
      </c>
      <c r="H3291" t="s">
        <v>16</v>
      </c>
      <c r="I3291">
        <v>3.7967687E-2</v>
      </c>
      <c r="J3291">
        <v>14.15</v>
      </c>
      <c r="K3291">
        <v>125.6046</v>
      </c>
      <c r="L3291">
        <v>4</v>
      </c>
    </row>
    <row r="3292" spans="1:12" hidden="1"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hidden="1"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hidden="1"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hidden="1"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hidden="1"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hidden="1"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hidden="1"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hidden="1"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hidden="1"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hidden="1"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hidden="1"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hidden="1"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hidden="1"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hidden="1" x14ac:dyDescent="0.3">
      <c r="A3305" t="s">
        <v>10</v>
      </c>
      <c r="B3305" t="s">
        <v>271</v>
      </c>
      <c r="C3305" t="s">
        <v>12</v>
      </c>
      <c r="D3305">
        <v>2012</v>
      </c>
      <c r="E3305" t="s">
        <v>13</v>
      </c>
      <c r="F3305" t="s">
        <v>14</v>
      </c>
      <c r="G3305" t="s">
        <v>15</v>
      </c>
      <c r="H3305" t="s">
        <v>16</v>
      </c>
      <c r="I3305">
        <v>4.6844193999999999E-2</v>
      </c>
      <c r="J3305">
        <v>8.77</v>
      </c>
      <c r="K3305">
        <v>174.2422</v>
      </c>
      <c r="L3305">
        <v>4</v>
      </c>
    </row>
    <row r="3306" spans="1:12" hidden="1"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hidden="1"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hidden="1" x14ac:dyDescent="0.3">
      <c r="A3308" t="s">
        <v>10</v>
      </c>
      <c r="B3308" t="s">
        <v>258</v>
      </c>
      <c r="C3308" t="s">
        <v>54</v>
      </c>
      <c r="D3308">
        <v>2012</v>
      </c>
      <c r="E3308" t="s">
        <v>13</v>
      </c>
      <c r="F3308" t="s">
        <v>14</v>
      </c>
      <c r="G3308" t="s">
        <v>15</v>
      </c>
      <c r="H3308" t="s">
        <v>16</v>
      </c>
      <c r="I3308">
        <v>6.1272194000000002E-2</v>
      </c>
      <c r="J3308">
        <v>5.15</v>
      </c>
      <c r="K3308">
        <v>125.6388</v>
      </c>
      <c r="L3308">
        <v>4</v>
      </c>
    </row>
    <row r="3309" spans="1:12" hidden="1"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hidden="1" x14ac:dyDescent="0.3">
      <c r="A3310" t="s">
        <v>10</v>
      </c>
      <c r="B3310" t="s">
        <v>614</v>
      </c>
      <c r="C3310" t="s">
        <v>48</v>
      </c>
      <c r="D3310">
        <v>2012</v>
      </c>
      <c r="E3310" t="s">
        <v>13</v>
      </c>
      <c r="F3310" t="s">
        <v>14</v>
      </c>
      <c r="G3310" t="s">
        <v>15</v>
      </c>
      <c r="H3310" t="s">
        <v>16</v>
      </c>
      <c r="I3310">
        <v>0</v>
      </c>
      <c r="J3310">
        <v>6.67</v>
      </c>
      <c r="K3310">
        <v>133.0626</v>
      </c>
      <c r="L3310">
        <v>4</v>
      </c>
    </row>
    <row r="3311" spans="1:12" hidden="1"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hidden="1"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hidden="1"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hidden="1" x14ac:dyDescent="0.3">
      <c r="A3314" t="s">
        <v>17</v>
      </c>
      <c r="B3314" t="s">
        <v>172</v>
      </c>
      <c r="C3314" t="s">
        <v>42</v>
      </c>
      <c r="D3314">
        <v>2018</v>
      </c>
      <c r="E3314" t="s">
        <v>138</v>
      </c>
      <c r="F3314" t="s">
        <v>14</v>
      </c>
      <c r="G3314" t="s">
        <v>26</v>
      </c>
      <c r="H3314" t="s">
        <v>40</v>
      </c>
      <c r="I3314">
        <v>2.7465989999999999E-2</v>
      </c>
      <c r="K3314">
        <v>181.5976</v>
      </c>
      <c r="L3314">
        <v>4</v>
      </c>
    </row>
    <row r="3315" spans="1:12" hidden="1" x14ac:dyDescent="0.3">
      <c r="A3315" t="s">
        <v>17</v>
      </c>
      <c r="B3315" t="s">
        <v>681</v>
      </c>
      <c r="C3315" t="s">
        <v>95</v>
      </c>
      <c r="D3315">
        <v>2018</v>
      </c>
      <c r="E3315" t="s">
        <v>138</v>
      </c>
      <c r="F3315" t="s">
        <v>14</v>
      </c>
      <c r="G3315" t="s">
        <v>26</v>
      </c>
      <c r="H3315" t="s">
        <v>40</v>
      </c>
      <c r="I3315">
        <v>0.13319835499999999</v>
      </c>
      <c r="K3315">
        <v>91.082999999999998</v>
      </c>
      <c r="L3315">
        <v>4</v>
      </c>
    </row>
    <row r="3316" spans="1:12" hidden="1" x14ac:dyDescent="0.3">
      <c r="A3316" t="s">
        <v>17</v>
      </c>
      <c r="B3316" t="s">
        <v>874</v>
      </c>
      <c r="C3316" t="s">
        <v>57</v>
      </c>
      <c r="D3316">
        <v>2018</v>
      </c>
      <c r="E3316" t="s">
        <v>138</v>
      </c>
      <c r="F3316" t="s">
        <v>14</v>
      </c>
      <c r="G3316" t="s">
        <v>26</v>
      </c>
      <c r="H3316" t="s">
        <v>40</v>
      </c>
      <c r="I3316">
        <v>0.18530651400000001</v>
      </c>
      <c r="K3316">
        <v>125.6046</v>
      </c>
      <c r="L3316">
        <v>4</v>
      </c>
    </row>
    <row r="3317" spans="1:12" hidden="1" x14ac:dyDescent="0.3">
      <c r="A3317" t="s">
        <v>17</v>
      </c>
      <c r="B3317" t="s">
        <v>1455</v>
      </c>
      <c r="C3317" t="s">
        <v>74</v>
      </c>
      <c r="D3317">
        <v>2018</v>
      </c>
      <c r="E3317" t="s">
        <v>138</v>
      </c>
      <c r="F3317" t="s">
        <v>14</v>
      </c>
      <c r="G3317" t="s">
        <v>26</v>
      </c>
      <c r="H3317" t="s">
        <v>40</v>
      </c>
      <c r="I3317">
        <v>0.106907604</v>
      </c>
      <c r="K3317">
        <v>162.8526</v>
      </c>
      <c r="L3317">
        <v>4</v>
      </c>
    </row>
    <row r="3318" spans="1:12" hidden="1" x14ac:dyDescent="0.3">
      <c r="A3318" t="s">
        <v>17</v>
      </c>
      <c r="B3318" t="s">
        <v>1285</v>
      </c>
      <c r="C3318" t="s">
        <v>28</v>
      </c>
      <c r="D3318">
        <v>2018</v>
      </c>
      <c r="E3318" t="s">
        <v>138</v>
      </c>
      <c r="F3318" t="s">
        <v>14</v>
      </c>
      <c r="G3318" t="s">
        <v>26</v>
      </c>
      <c r="H3318" t="s">
        <v>40</v>
      </c>
      <c r="I3318">
        <v>0.212293753</v>
      </c>
      <c r="K3318">
        <v>92.277799999999999</v>
      </c>
      <c r="L3318">
        <v>4</v>
      </c>
    </row>
    <row r="3319" spans="1:12" hidden="1" x14ac:dyDescent="0.3">
      <c r="A3319" t="s">
        <v>17</v>
      </c>
      <c r="B3319" t="s">
        <v>1065</v>
      </c>
      <c r="C3319" t="s">
        <v>67</v>
      </c>
      <c r="D3319">
        <v>2018</v>
      </c>
      <c r="E3319" t="s">
        <v>138</v>
      </c>
      <c r="F3319" t="s">
        <v>14</v>
      </c>
      <c r="G3319" t="s">
        <v>26</v>
      </c>
      <c r="H3319" t="s">
        <v>40</v>
      </c>
      <c r="I3319">
        <v>3.1139933000000002E-2</v>
      </c>
      <c r="K3319">
        <v>74.801199999999994</v>
      </c>
      <c r="L3319">
        <v>4</v>
      </c>
    </row>
    <row r="3320" spans="1:12" hidden="1" x14ac:dyDescent="0.3">
      <c r="A3320" t="s">
        <v>17</v>
      </c>
      <c r="B3320" t="s">
        <v>1456</v>
      </c>
      <c r="C3320" t="s">
        <v>67</v>
      </c>
      <c r="D3320">
        <v>2018</v>
      </c>
      <c r="E3320" t="s">
        <v>138</v>
      </c>
      <c r="F3320" t="s">
        <v>14</v>
      </c>
      <c r="G3320" t="s">
        <v>26</v>
      </c>
      <c r="H3320" t="s">
        <v>40</v>
      </c>
      <c r="I3320">
        <v>4.461205E-2</v>
      </c>
      <c r="K3320">
        <v>241.15379999999999</v>
      </c>
      <c r="L3320">
        <v>4</v>
      </c>
    </row>
    <row r="3321" spans="1:12" hidden="1" x14ac:dyDescent="0.3">
      <c r="A3321" t="s">
        <v>17</v>
      </c>
      <c r="B3321" t="s">
        <v>1277</v>
      </c>
      <c r="C3321" t="s">
        <v>67</v>
      </c>
      <c r="D3321">
        <v>2018</v>
      </c>
      <c r="E3321" t="s">
        <v>138</v>
      </c>
      <c r="F3321" t="s">
        <v>14</v>
      </c>
      <c r="G3321" t="s">
        <v>26</v>
      </c>
      <c r="H3321" t="s">
        <v>40</v>
      </c>
      <c r="I3321">
        <v>0.122832172</v>
      </c>
      <c r="K3321">
        <v>217.685</v>
      </c>
      <c r="L3321">
        <v>4</v>
      </c>
    </row>
    <row r="3322" spans="1:12" hidden="1" x14ac:dyDescent="0.3">
      <c r="A3322" t="s">
        <v>17</v>
      </c>
      <c r="B3322" t="s">
        <v>102</v>
      </c>
      <c r="C3322" t="s">
        <v>24</v>
      </c>
      <c r="D3322">
        <v>2018</v>
      </c>
      <c r="E3322" t="s">
        <v>138</v>
      </c>
      <c r="F3322" t="s">
        <v>14</v>
      </c>
      <c r="G3322" t="s">
        <v>26</v>
      </c>
      <c r="H3322" t="s">
        <v>40</v>
      </c>
      <c r="I3322">
        <v>2.9084548000000002E-2</v>
      </c>
      <c r="K3322">
        <v>122.0098</v>
      </c>
      <c r="L3322">
        <v>4</v>
      </c>
    </row>
    <row r="3323" spans="1:12" hidden="1" x14ac:dyDescent="0.3">
      <c r="A3323" t="s">
        <v>17</v>
      </c>
      <c r="B3323" t="s">
        <v>1066</v>
      </c>
      <c r="C3323" t="s">
        <v>24</v>
      </c>
      <c r="D3323">
        <v>2018</v>
      </c>
      <c r="E3323" t="s">
        <v>138</v>
      </c>
      <c r="F3323" t="s">
        <v>14</v>
      </c>
      <c r="G3323" t="s">
        <v>26</v>
      </c>
      <c r="H3323" t="s">
        <v>40</v>
      </c>
      <c r="I3323">
        <v>7.9146113000000004E-2</v>
      </c>
      <c r="K3323">
        <v>181.46600000000001</v>
      </c>
      <c r="L3323">
        <v>4</v>
      </c>
    </row>
    <row r="3324" spans="1:12" hidden="1" x14ac:dyDescent="0.3">
      <c r="A3324" t="s">
        <v>17</v>
      </c>
      <c r="B3324" t="s">
        <v>560</v>
      </c>
      <c r="C3324" t="s">
        <v>12</v>
      </c>
      <c r="D3324">
        <v>2018</v>
      </c>
      <c r="E3324" t="s">
        <v>138</v>
      </c>
      <c r="F3324" t="s">
        <v>14</v>
      </c>
      <c r="G3324" t="s">
        <v>26</v>
      </c>
      <c r="H3324" t="s">
        <v>40</v>
      </c>
      <c r="I3324">
        <v>0.23765134399999999</v>
      </c>
      <c r="K3324">
        <v>170.2106</v>
      </c>
      <c r="L3324">
        <v>4</v>
      </c>
    </row>
    <row r="3325" spans="1:12" hidden="1" x14ac:dyDescent="0.3">
      <c r="A3325" t="s">
        <v>17</v>
      </c>
      <c r="B3325" t="s">
        <v>51</v>
      </c>
      <c r="C3325" t="s">
        <v>12</v>
      </c>
      <c r="D3325">
        <v>2018</v>
      </c>
      <c r="E3325" t="s">
        <v>138</v>
      </c>
      <c r="F3325" t="s">
        <v>14</v>
      </c>
      <c r="G3325" t="s">
        <v>26</v>
      </c>
      <c r="H3325" t="s">
        <v>40</v>
      </c>
      <c r="I3325">
        <v>0.22483730800000001</v>
      </c>
      <c r="K3325">
        <v>112.7886</v>
      </c>
      <c r="L3325">
        <v>4</v>
      </c>
    </row>
    <row r="3326" spans="1:12" hidden="1" x14ac:dyDescent="0.3">
      <c r="A3326" t="s">
        <v>17</v>
      </c>
      <c r="B3326" t="s">
        <v>297</v>
      </c>
      <c r="C3326" t="s">
        <v>19</v>
      </c>
      <c r="D3326">
        <v>2018</v>
      </c>
      <c r="E3326" t="s">
        <v>138</v>
      </c>
      <c r="F3326" t="s">
        <v>14</v>
      </c>
      <c r="G3326" t="s">
        <v>26</v>
      </c>
      <c r="H3326" t="s">
        <v>40</v>
      </c>
      <c r="I3326">
        <v>0.15719001699999999</v>
      </c>
      <c r="K3326">
        <v>156.8604</v>
      </c>
      <c r="L3326">
        <v>4</v>
      </c>
    </row>
    <row r="3327" spans="1:12" hidden="1" x14ac:dyDescent="0.3">
      <c r="A3327" t="s">
        <v>17</v>
      </c>
      <c r="B3327" t="s">
        <v>1350</v>
      </c>
      <c r="C3327" t="s">
        <v>19</v>
      </c>
      <c r="D3327">
        <v>2018</v>
      </c>
      <c r="E3327" t="s">
        <v>138</v>
      </c>
      <c r="F3327" t="s">
        <v>14</v>
      </c>
      <c r="G3327" t="s">
        <v>26</v>
      </c>
      <c r="H3327" t="s">
        <v>40</v>
      </c>
      <c r="I3327">
        <v>5.0535311999999999E-2</v>
      </c>
      <c r="K3327">
        <v>130.03100000000001</v>
      </c>
      <c r="L3327">
        <v>4</v>
      </c>
    </row>
    <row r="3328" spans="1:12" hidden="1" x14ac:dyDescent="0.3">
      <c r="A3328" t="s">
        <v>17</v>
      </c>
      <c r="B3328" t="s">
        <v>914</v>
      </c>
      <c r="C3328" t="s">
        <v>42</v>
      </c>
      <c r="D3328">
        <v>2018</v>
      </c>
      <c r="E3328" t="s">
        <v>138</v>
      </c>
      <c r="F3328" t="s">
        <v>14</v>
      </c>
      <c r="G3328" t="s">
        <v>26</v>
      </c>
      <c r="H3328" t="s">
        <v>40</v>
      </c>
      <c r="I3328">
        <v>6.1470858000000003E-2</v>
      </c>
      <c r="K3328">
        <v>48.603400000000001</v>
      </c>
      <c r="L3328">
        <v>4</v>
      </c>
    </row>
    <row r="3329" spans="1:12" hidden="1" x14ac:dyDescent="0.3">
      <c r="A3329" t="s">
        <v>17</v>
      </c>
      <c r="B3329" t="s">
        <v>1394</v>
      </c>
      <c r="C3329" t="s">
        <v>42</v>
      </c>
      <c r="D3329">
        <v>2018</v>
      </c>
      <c r="E3329" t="s">
        <v>138</v>
      </c>
      <c r="F3329" t="s">
        <v>14</v>
      </c>
      <c r="G3329" t="s">
        <v>26</v>
      </c>
      <c r="H3329" t="s">
        <v>40</v>
      </c>
      <c r="I3329">
        <v>9.0778148000000003E-2</v>
      </c>
      <c r="K3329">
        <v>153.10239999999999</v>
      </c>
      <c r="L3329">
        <v>4</v>
      </c>
    </row>
    <row r="3330" spans="1:12" hidden="1" x14ac:dyDescent="0.3">
      <c r="A3330" t="s">
        <v>17</v>
      </c>
      <c r="B3330" t="s">
        <v>112</v>
      </c>
      <c r="C3330" t="s">
        <v>42</v>
      </c>
      <c r="D3330">
        <v>2018</v>
      </c>
      <c r="E3330" t="s">
        <v>138</v>
      </c>
      <c r="F3330" t="s">
        <v>14</v>
      </c>
      <c r="G3330" t="s">
        <v>26</v>
      </c>
      <c r="H3330" t="s">
        <v>40</v>
      </c>
      <c r="I3330">
        <v>8.3547515000000003E-2</v>
      </c>
      <c r="K3330">
        <v>179.166</v>
      </c>
      <c r="L3330">
        <v>4</v>
      </c>
    </row>
    <row r="3331" spans="1:12" hidden="1" x14ac:dyDescent="0.3">
      <c r="A3331" t="s">
        <v>17</v>
      </c>
      <c r="B3331" t="s">
        <v>998</v>
      </c>
      <c r="C3331" t="s">
        <v>64</v>
      </c>
      <c r="D3331">
        <v>2018</v>
      </c>
      <c r="E3331" t="s">
        <v>138</v>
      </c>
      <c r="F3331" t="s">
        <v>14</v>
      </c>
      <c r="G3331" t="s">
        <v>26</v>
      </c>
      <c r="H3331" t="s">
        <v>40</v>
      </c>
      <c r="I3331">
        <v>0.142393355</v>
      </c>
      <c r="K3331">
        <v>36.418999999999997</v>
      </c>
      <c r="L3331">
        <v>4</v>
      </c>
    </row>
    <row r="3332" spans="1:12" hidden="1" x14ac:dyDescent="0.3">
      <c r="A3332" t="s">
        <v>17</v>
      </c>
      <c r="B3332" t="s">
        <v>1194</v>
      </c>
      <c r="C3332" t="s">
        <v>64</v>
      </c>
      <c r="D3332">
        <v>2018</v>
      </c>
      <c r="E3332" t="s">
        <v>138</v>
      </c>
      <c r="F3332" t="s">
        <v>14</v>
      </c>
      <c r="G3332" t="s">
        <v>26</v>
      </c>
      <c r="H3332" t="s">
        <v>40</v>
      </c>
      <c r="I3332">
        <v>3.4098860000000002E-2</v>
      </c>
      <c r="K3332">
        <v>162.62100000000001</v>
      </c>
      <c r="L3332">
        <v>4</v>
      </c>
    </row>
    <row r="3333" spans="1:12" hidden="1" x14ac:dyDescent="0.3">
      <c r="A3333" t="s">
        <v>17</v>
      </c>
      <c r="B3333" t="s">
        <v>244</v>
      </c>
      <c r="C3333" t="s">
        <v>64</v>
      </c>
      <c r="D3333">
        <v>2018</v>
      </c>
      <c r="E3333" t="s">
        <v>138</v>
      </c>
      <c r="F3333" t="s">
        <v>14</v>
      </c>
      <c r="G3333" t="s">
        <v>26</v>
      </c>
      <c r="H3333" t="s">
        <v>40</v>
      </c>
      <c r="I3333">
        <v>2.1184746000000001E-2</v>
      </c>
      <c r="K3333">
        <v>189.553</v>
      </c>
      <c r="L3333">
        <v>4</v>
      </c>
    </row>
    <row r="3334" spans="1:12" hidden="1" x14ac:dyDescent="0.3">
      <c r="A3334" t="s">
        <v>17</v>
      </c>
      <c r="B3334" t="s">
        <v>47</v>
      </c>
      <c r="C3334" t="s">
        <v>48</v>
      </c>
      <c r="D3334">
        <v>2018</v>
      </c>
      <c r="E3334" t="s">
        <v>138</v>
      </c>
      <c r="F3334" t="s">
        <v>14</v>
      </c>
      <c r="G3334" t="s">
        <v>26</v>
      </c>
      <c r="H3334" t="s">
        <v>40</v>
      </c>
      <c r="I3334">
        <v>0.148764535</v>
      </c>
      <c r="K3334">
        <v>111.19119999999999</v>
      </c>
      <c r="L3334">
        <v>4</v>
      </c>
    </row>
    <row r="3335" spans="1:12" hidden="1" x14ac:dyDescent="0.3">
      <c r="A3335" t="s">
        <v>17</v>
      </c>
      <c r="B3335" t="s">
        <v>178</v>
      </c>
      <c r="C3335" t="s">
        <v>48</v>
      </c>
      <c r="D3335">
        <v>2018</v>
      </c>
      <c r="E3335" t="s">
        <v>138</v>
      </c>
      <c r="F3335" t="s">
        <v>14</v>
      </c>
      <c r="G3335" t="s">
        <v>26</v>
      </c>
      <c r="H3335" t="s">
        <v>40</v>
      </c>
      <c r="I3335">
        <v>9.1354948000000005E-2</v>
      </c>
      <c r="K3335">
        <v>122.30719999999999</v>
      </c>
      <c r="L3335">
        <v>4</v>
      </c>
    </row>
    <row r="3336" spans="1:12" hidden="1" x14ac:dyDescent="0.3">
      <c r="A3336" t="s">
        <v>17</v>
      </c>
      <c r="B3336" t="s">
        <v>1330</v>
      </c>
      <c r="C3336" t="s">
        <v>32</v>
      </c>
      <c r="D3336">
        <v>2018</v>
      </c>
      <c r="E3336" t="s">
        <v>138</v>
      </c>
      <c r="F3336" t="s">
        <v>14</v>
      </c>
      <c r="G3336" t="s">
        <v>26</v>
      </c>
      <c r="H3336" t="s">
        <v>40</v>
      </c>
      <c r="I3336">
        <v>4.3168762999999999E-2</v>
      </c>
      <c r="K3336">
        <v>82.859200000000001</v>
      </c>
      <c r="L3336">
        <v>4</v>
      </c>
    </row>
    <row r="3337" spans="1:12" hidden="1" x14ac:dyDescent="0.3">
      <c r="A3337" t="s">
        <v>10</v>
      </c>
      <c r="B3337" t="s">
        <v>882</v>
      </c>
      <c r="C3337" t="s">
        <v>95</v>
      </c>
      <c r="D3337">
        <v>2018</v>
      </c>
      <c r="E3337" t="s">
        <v>138</v>
      </c>
      <c r="F3337" t="s">
        <v>14</v>
      </c>
      <c r="G3337" t="s">
        <v>26</v>
      </c>
      <c r="H3337" t="s">
        <v>40</v>
      </c>
      <c r="I3337">
        <v>0.212963193</v>
      </c>
      <c r="K3337">
        <v>59.521999999999998</v>
      </c>
      <c r="L3337">
        <v>4</v>
      </c>
    </row>
    <row r="3338" spans="1:12" hidden="1" x14ac:dyDescent="0.3">
      <c r="A3338" t="s">
        <v>10</v>
      </c>
      <c r="B3338" t="s">
        <v>311</v>
      </c>
      <c r="C3338" t="s">
        <v>95</v>
      </c>
      <c r="D3338">
        <v>2018</v>
      </c>
      <c r="E3338" t="s">
        <v>138</v>
      </c>
      <c r="F3338" t="s">
        <v>14</v>
      </c>
      <c r="G3338" t="s">
        <v>26</v>
      </c>
      <c r="H3338" t="s">
        <v>40</v>
      </c>
      <c r="I3338">
        <v>0.10283010400000001</v>
      </c>
      <c r="K3338">
        <v>172.6422</v>
      </c>
      <c r="L3338">
        <v>4</v>
      </c>
    </row>
    <row r="3339" spans="1:12" hidden="1" x14ac:dyDescent="0.3">
      <c r="A3339" t="s">
        <v>10</v>
      </c>
      <c r="B3339" t="s">
        <v>1457</v>
      </c>
      <c r="C3339" t="s">
        <v>57</v>
      </c>
      <c r="D3339">
        <v>2018</v>
      </c>
      <c r="E3339" t="s">
        <v>138</v>
      </c>
      <c r="F3339" t="s">
        <v>14</v>
      </c>
      <c r="G3339" t="s">
        <v>26</v>
      </c>
      <c r="H3339" t="s">
        <v>40</v>
      </c>
      <c r="I3339">
        <v>0.118535581</v>
      </c>
      <c r="K3339">
        <v>256.39879999999999</v>
      </c>
      <c r="L3339">
        <v>4</v>
      </c>
    </row>
    <row r="3340" spans="1:12" hidden="1" x14ac:dyDescent="0.3">
      <c r="A3340" t="s">
        <v>10</v>
      </c>
      <c r="B3340" t="s">
        <v>1458</v>
      </c>
      <c r="C3340" t="s">
        <v>28</v>
      </c>
      <c r="D3340">
        <v>2018</v>
      </c>
      <c r="E3340" t="s">
        <v>138</v>
      </c>
      <c r="F3340" t="s">
        <v>14</v>
      </c>
      <c r="G3340" t="s">
        <v>26</v>
      </c>
      <c r="H3340" t="s">
        <v>40</v>
      </c>
      <c r="I3340">
        <v>0</v>
      </c>
      <c r="K3340">
        <v>169.87899999999999</v>
      </c>
      <c r="L3340">
        <v>4</v>
      </c>
    </row>
    <row r="3341" spans="1:12" hidden="1" x14ac:dyDescent="0.3">
      <c r="A3341" t="s">
        <v>10</v>
      </c>
      <c r="B3341" t="s">
        <v>597</v>
      </c>
      <c r="C3341" t="s">
        <v>67</v>
      </c>
      <c r="D3341">
        <v>2018</v>
      </c>
      <c r="E3341" t="s">
        <v>138</v>
      </c>
      <c r="F3341" t="s">
        <v>14</v>
      </c>
      <c r="G3341" t="s">
        <v>26</v>
      </c>
      <c r="H3341" t="s">
        <v>40</v>
      </c>
      <c r="I3341">
        <v>8.4404264000000007E-2</v>
      </c>
      <c r="K3341">
        <v>49.537599999999998</v>
      </c>
      <c r="L3341">
        <v>4</v>
      </c>
    </row>
    <row r="3342" spans="1:12" hidden="1" x14ac:dyDescent="0.3">
      <c r="A3342" t="s">
        <v>10</v>
      </c>
      <c r="B3342" t="s">
        <v>1123</v>
      </c>
      <c r="C3342" t="s">
        <v>24</v>
      </c>
      <c r="D3342">
        <v>2018</v>
      </c>
      <c r="E3342" t="s">
        <v>138</v>
      </c>
      <c r="F3342" t="s">
        <v>14</v>
      </c>
      <c r="G3342" t="s">
        <v>26</v>
      </c>
      <c r="H3342" t="s">
        <v>40</v>
      </c>
      <c r="I3342">
        <v>2.9157849E-2</v>
      </c>
      <c r="K3342">
        <v>97.072599999999994</v>
      </c>
      <c r="L3342">
        <v>4</v>
      </c>
    </row>
    <row r="3343" spans="1:12" hidden="1" x14ac:dyDescent="0.3">
      <c r="A3343" t="s">
        <v>10</v>
      </c>
      <c r="B3343" t="s">
        <v>941</v>
      </c>
      <c r="C3343" t="s">
        <v>24</v>
      </c>
      <c r="D3343">
        <v>2018</v>
      </c>
      <c r="E3343" t="s">
        <v>138</v>
      </c>
      <c r="F3343" t="s">
        <v>14</v>
      </c>
      <c r="G3343" t="s">
        <v>26</v>
      </c>
      <c r="H3343" t="s">
        <v>40</v>
      </c>
      <c r="I3343">
        <v>0.164438907</v>
      </c>
      <c r="K3343">
        <v>188.42140000000001</v>
      </c>
      <c r="L3343">
        <v>4</v>
      </c>
    </row>
    <row r="3344" spans="1:12" hidden="1" x14ac:dyDescent="0.3">
      <c r="A3344" t="s">
        <v>10</v>
      </c>
      <c r="B3344" t="s">
        <v>525</v>
      </c>
      <c r="C3344" t="s">
        <v>12</v>
      </c>
      <c r="D3344">
        <v>2018</v>
      </c>
      <c r="E3344" t="s">
        <v>138</v>
      </c>
      <c r="F3344" t="s">
        <v>14</v>
      </c>
      <c r="G3344" t="s">
        <v>26</v>
      </c>
      <c r="H3344" t="s">
        <v>40</v>
      </c>
      <c r="I3344">
        <v>9.5587976000000005E-2</v>
      </c>
      <c r="K3344">
        <v>193.982</v>
      </c>
      <c r="L3344">
        <v>4</v>
      </c>
    </row>
    <row r="3345" spans="1:12" hidden="1" x14ac:dyDescent="0.3">
      <c r="A3345" t="s">
        <v>10</v>
      </c>
      <c r="B3345" t="s">
        <v>1426</v>
      </c>
      <c r="C3345" t="s">
        <v>12</v>
      </c>
      <c r="D3345">
        <v>2018</v>
      </c>
      <c r="E3345" t="s">
        <v>138</v>
      </c>
      <c r="F3345" t="s">
        <v>14</v>
      </c>
      <c r="G3345" t="s">
        <v>26</v>
      </c>
      <c r="H3345" t="s">
        <v>40</v>
      </c>
      <c r="I3345">
        <v>0.214139786</v>
      </c>
      <c r="K3345">
        <v>102.4016</v>
      </c>
      <c r="L3345">
        <v>4</v>
      </c>
    </row>
    <row r="3346" spans="1:12" hidden="1" x14ac:dyDescent="0.3">
      <c r="A3346" t="s">
        <v>10</v>
      </c>
      <c r="B3346" t="s">
        <v>606</v>
      </c>
      <c r="C3346" t="s">
        <v>12</v>
      </c>
      <c r="D3346">
        <v>2018</v>
      </c>
      <c r="E3346" t="s">
        <v>138</v>
      </c>
      <c r="F3346" t="s">
        <v>14</v>
      </c>
      <c r="G3346" t="s">
        <v>26</v>
      </c>
      <c r="H3346" t="s">
        <v>40</v>
      </c>
      <c r="I3346">
        <v>0</v>
      </c>
      <c r="K3346">
        <v>178.5318</v>
      </c>
      <c r="L3346">
        <v>4</v>
      </c>
    </row>
    <row r="3347" spans="1:12" hidden="1" x14ac:dyDescent="0.3">
      <c r="A3347" t="s">
        <v>10</v>
      </c>
      <c r="B3347" t="s">
        <v>1311</v>
      </c>
      <c r="C3347" t="s">
        <v>48</v>
      </c>
      <c r="D3347">
        <v>2018</v>
      </c>
      <c r="E3347" t="s">
        <v>138</v>
      </c>
      <c r="F3347" t="s">
        <v>14</v>
      </c>
      <c r="G3347" t="s">
        <v>26</v>
      </c>
      <c r="H3347" t="s">
        <v>40</v>
      </c>
      <c r="I3347">
        <v>1.251245E-2</v>
      </c>
      <c r="K3347">
        <v>38.747999999999998</v>
      </c>
      <c r="L3347">
        <v>4</v>
      </c>
    </row>
    <row r="3348" spans="1:12" hidden="1" x14ac:dyDescent="0.3">
      <c r="A3348" t="s">
        <v>10</v>
      </c>
      <c r="B3348" t="s">
        <v>1459</v>
      </c>
      <c r="C3348" t="s">
        <v>48</v>
      </c>
      <c r="D3348">
        <v>2018</v>
      </c>
      <c r="E3348" t="s">
        <v>138</v>
      </c>
      <c r="F3348" t="s">
        <v>14</v>
      </c>
      <c r="G3348" t="s">
        <v>26</v>
      </c>
      <c r="H3348" t="s">
        <v>40</v>
      </c>
      <c r="I3348">
        <v>4.022593E-2</v>
      </c>
      <c r="K3348">
        <v>210.99279999999999</v>
      </c>
      <c r="L3348">
        <v>4</v>
      </c>
    </row>
    <row r="3349" spans="1:12" hidden="1" x14ac:dyDescent="0.3">
      <c r="A3349" t="s">
        <v>35</v>
      </c>
      <c r="B3349" t="s">
        <v>585</v>
      </c>
      <c r="C3349" t="s">
        <v>67</v>
      </c>
      <c r="D3349">
        <v>2018</v>
      </c>
      <c r="E3349" t="s">
        <v>138</v>
      </c>
      <c r="F3349" t="s">
        <v>14</v>
      </c>
      <c r="G3349" t="s">
        <v>26</v>
      </c>
      <c r="H3349" t="s">
        <v>40</v>
      </c>
      <c r="I3349">
        <v>0.10818157</v>
      </c>
      <c r="K3349">
        <v>149.60499999999999</v>
      </c>
      <c r="L3349">
        <v>4</v>
      </c>
    </row>
    <row r="3350" spans="1:12" hidden="1" x14ac:dyDescent="0.3">
      <c r="A3350" t="s">
        <v>35</v>
      </c>
      <c r="B3350" t="s">
        <v>694</v>
      </c>
      <c r="C3350" t="s">
        <v>42</v>
      </c>
      <c r="D3350">
        <v>2018</v>
      </c>
      <c r="E3350" t="s">
        <v>138</v>
      </c>
      <c r="F3350" t="s">
        <v>14</v>
      </c>
      <c r="G3350" t="s">
        <v>26</v>
      </c>
      <c r="H3350" t="s">
        <v>40</v>
      </c>
      <c r="I3350">
        <v>2.4992442E-2</v>
      </c>
      <c r="K3350">
        <v>53.6614</v>
      </c>
      <c r="L3350">
        <v>4</v>
      </c>
    </row>
    <row r="3351" spans="1:12" hidden="1" x14ac:dyDescent="0.3">
      <c r="A3351" t="s">
        <v>35</v>
      </c>
      <c r="B3351" t="s">
        <v>953</v>
      </c>
      <c r="C3351" t="s">
        <v>48</v>
      </c>
      <c r="D3351">
        <v>2018</v>
      </c>
      <c r="E3351" t="s">
        <v>138</v>
      </c>
      <c r="F3351" t="s">
        <v>14</v>
      </c>
      <c r="G3351" t="s">
        <v>26</v>
      </c>
      <c r="H3351" t="s">
        <v>40</v>
      </c>
      <c r="I3351">
        <v>7.8872251000000004E-2</v>
      </c>
      <c r="K3351">
        <v>189.5556</v>
      </c>
      <c r="L3351">
        <v>4</v>
      </c>
    </row>
    <row r="3352" spans="1:12" hidden="1" x14ac:dyDescent="0.3">
      <c r="A3352" t="s">
        <v>10</v>
      </c>
      <c r="B3352" t="s">
        <v>265</v>
      </c>
      <c r="C3352" t="s">
        <v>95</v>
      </c>
      <c r="D3352">
        <v>2018</v>
      </c>
      <c r="E3352" t="s">
        <v>138</v>
      </c>
      <c r="F3352" t="s">
        <v>14</v>
      </c>
      <c r="G3352" t="s">
        <v>26</v>
      </c>
      <c r="H3352" t="s">
        <v>40</v>
      </c>
      <c r="I3352">
        <v>6.6336810999999996E-2</v>
      </c>
      <c r="K3352">
        <v>154.16560000000001</v>
      </c>
      <c r="L3352">
        <v>4</v>
      </c>
    </row>
    <row r="3353" spans="1:12" hidden="1"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hidden="1"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hidden="1"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hidden="1"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hidden="1"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hidden="1"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hidden="1"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hidden="1"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hidden="1"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hidden="1"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hidden="1"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hidden="1"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hidden="1" x14ac:dyDescent="0.3">
      <c r="A3365" t="s">
        <v>17</v>
      </c>
      <c r="B3365" t="s">
        <v>346</v>
      </c>
      <c r="C3365" t="s">
        <v>24</v>
      </c>
      <c r="D3365">
        <v>2016</v>
      </c>
      <c r="E3365" t="s">
        <v>25</v>
      </c>
      <c r="F3365" t="s">
        <v>14</v>
      </c>
      <c r="G3365" t="s">
        <v>26</v>
      </c>
      <c r="H3365" t="s">
        <v>16</v>
      </c>
      <c r="I3365">
        <v>0.124452048</v>
      </c>
      <c r="J3365">
        <v>18</v>
      </c>
      <c r="K3365">
        <v>118.5124</v>
      </c>
      <c r="L3365">
        <v>4</v>
      </c>
    </row>
    <row r="3366" spans="1:12" hidden="1"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hidden="1"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hidden="1"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hidden="1"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hidden="1"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hidden="1"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hidden="1"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hidden="1"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hidden="1"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hidden="1" x14ac:dyDescent="0.3">
      <c r="A3375" t="s">
        <v>17</v>
      </c>
      <c r="B3375" t="s">
        <v>1464</v>
      </c>
      <c r="C3375" t="s">
        <v>42</v>
      </c>
      <c r="D3375">
        <v>2016</v>
      </c>
      <c r="E3375" t="s">
        <v>25</v>
      </c>
      <c r="F3375" t="s">
        <v>14</v>
      </c>
      <c r="G3375" t="s">
        <v>26</v>
      </c>
      <c r="H3375" t="s">
        <v>16</v>
      </c>
      <c r="I3375">
        <v>0</v>
      </c>
      <c r="J3375">
        <v>14.15</v>
      </c>
      <c r="K3375">
        <v>196.31100000000001</v>
      </c>
      <c r="L3375">
        <v>4</v>
      </c>
    </row>
    <row r="3376" spans="1:12" hidden="1"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hidden="1" x14ac:dyDescent="0.3">
      <c r="A3377" t="s">
        <v>17</v>
      </c>
      <c r="B3377" t="s">
        <v>1412</v>
      </c>
      <c r="C3377" t="s">
        <v>42</v>
      </c>
      <c r="D3377">
        <v>2016</v>
      </c>
      <c r="E3377" t="s">
        <v>25</v>
      </c>
      <c r="F3377" t="s">
        <v>14</v>
      </c>
      <c r="G3377" t="s">
        <v>26</v>
      </c>
      <c r="H3377" t="s">
        <v>16</v>
      </c>
      <c r="I3377">
        <v>0</v>
      </c>
      <c r="J3377">
        <v>16</v>
      </c>
      <c r="K3377">
        <v>228.86680000000001</v>
      </c>
      <c r="L3377">
        <v>4</v>
      </c>
    </row>
    <row r="3378" spans="1:12" hidden="1" x14ac:dyDescent="0.3">
      <c r="A3378" t="s">
        <v>17</v>
      </c>
      <c r="B3378" t="s">
        <v>1465</v>
      </c>
      <c r="C3378" t="s">
        <v>42</v>
      </c>
      <c r="D3378">
        <v>2016</v>
      </c>
      <c r="E3378" t="s">
        <v>25</v>
      </c>
      <c r="F3378" t="s">
        <v>14</v>
      </c>
      <c r="G3378" t="s">
        <v>26</v>
      </c>
      <c r="H3378" t="s">
        <v>16</v>
      </c>
      <c r="I3378">
        <v>4.7377053000000002E-2</v>
      </c>
      <c r="J3378">
        <v>18</v>
      </c>
      <c r="K3378">
        <v>171.1422</v>
      </c>
      <c r="L3378">
        <v>4</v>
      </c>
    </row>
    <row r="3379" spans="1:12" hidden="1"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hidden="1"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hidden="1"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hidden="1" x14ac:dyDescent="0.3">
      <c r="A3382" t="s">
        <v>17</v>
      </c>
      <c r="B3382" t="s">
        <v>329</v>
      </c>
      <c r="C3382" t="s">
        <v>54</v>
      </c>
      <c r="D3382">
        <v>2016</v>
      </c>
      <c r="E3382" t="s">
        <v>25</v>
      </c>
      <c r="F3382" t="s">
        <v>14</v>
      </c>
      <c r="G3382" t="s">
        <v>26</v>
      </c>
      <c r="H3382" t="s">
        <v>16</v>
      </c>
      <c r="I3382">
        <v>8.1042136000000001E-2</v>
      </c>
      <c r="J3382">
        <v>14.8</v>
      </c>
      <c r="K3382">
        <v>192.4846</v>
      </c>
      <c r="L3382">
        <v>4</v>
      </c>
    </row>
    <row r="3383" spans="1:12" hidden="1"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hidden="1" x14ac:dyDescent="0.3">
      <c r="A3384" t="s">
        <v>17</v>
      </c>
      <c r="B3384" t="s">
        <v>455</v>
      </c>
      <c r="C3384" t="s">
        <v>48</v>
      </c>
      <c r="D3384">
        <v>2016</v>
      </c>
      <c r="E3384" t="s">
        <v>25</v>
      </c>
      <c r="F3384" t="s">
        <v>14</v>
      </c>
      <c r="G3384" t="s">
        <v>26</v>
      </c>
      <c r="H3384" t="s">
        <v>16</v>
      </c>
      <c r="I3384">
        <v>9.6212432000000001E-2</v>
      </c>
      <c r="J3384">
        <v>12.6</v>
      </c>
      <c r="K3384">
        <v>207.2612</v>
      </c>
      <c r="L3384">
        <v>4</v>
      </c>
    </row>
    <row r="3385" spans="1:12" hidden="1"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hidden="1" x14ac:dyDescent="0.3">
      <c r="A3386" t="s">
        <v>17</v>
      </c>
      <c r="B3386" t="s">
        <v>918</v>
      </c>
      <c r="C3386" t="s">
        <v>48</v>
      </c>
      <c r="D3386">
        <v>2016</v>
      </c>
      <c r="E3386" t="s">
        <v>25</v>
      </c>
      <c r="F3386" t="s">
        <v>14</v>
      </c>
      <c r="G3386" t="s">
        <v>26</v>
      </c>
      <c r="H3386" t="s">
        <v>16</v>
      </c>
      <c r="I3386">
        <v>0</v>
      </c>
      <c r="J3386">
        <v>15.35</v>
      </c>
      <c r="K3386">
        <v>88.283000000000001</v>
      </c>
      <c r="L3386">
        <v>4</v>
      </c>
    </row>
    <row r="3387" spans="1:12" hidden="1"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hidden="1"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hidden="1"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hidden="1"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hidden="1"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hidden="1"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hidden="1"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hidden="1"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hidden="1"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hidden="1"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hidden="1" x14ac:dyDescent="0.3">
      <c r="A3397" t="s">
        <v>10</v>
      </c>
      <c r="B3397" t="s">
        <v>1424</v>
      </c>
      <c r="C3397" t="s">
        <v>95</v>
      </c>
      <c r="D3397">
        <v>2016</v>
      </c>
      <c r="E3397" t="s">
        <v>25</v>
      </c>
      <c r="F3397" t="s">
        <v>14</v>
      </c>
      <c r="G3397" t="s">
        <v>26</v>
      </c>
      <c r="H3397" t="s">
        <v>16</v>
      </c>
      <c r="I3397">
        <v>0</v>
      </c>
      <c r="J3397">
        <v>10.5</v>
      </c>
      <c r="K3397">
        <v>143.31280000000001</v>
      </c>
      <c r="L3397">
        <v>4</v>
      </c>
    </row>
    <row r="3398" spans="1:12" hidden="1" x14ac:dyDescent="0.3">
      <c r="A3398" t="s">
        <v>10</v>
      </c>
      <c r="B3398" t="s">
        <v>935</v>
      </c>
      <c r="C3398" t="s">
        <v>95</v>
      </c>
      <c r="D3398">
        <v>2016</v>
      </c>
      <c r="E3398" t="s">
        <v>25</v>
      </c>
      <c r="F3398" t="s">
        <v>14</v>
      </c>
      <c r="G3398" t="s">
        <v>26</v>
      </c>
      <c r="H3398" t="s">
        <v>16</v>
      </c>
      <c r="I3398">
        <v>0</v>
      </c>
      <c r="J3398">
        <v>16.5</v>
      </c>
      <c r="K3398">
        <v>96.206800000000001</v>
      </c>
      <c r="L3398">
        <v>4</v>
      </c>
    </row>
    <row r="3399" spans="1:12" hidden="1"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hidden="1"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hidden="1"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hidden="1" x14ac:dyDescent="0.3">
      <c r="A3402" t="s">
        <v>10</v>
      </c>
      <c r="B3402" t="s">
        <v>554</v>
      </c>
      <c r="C3402" t="s">
        <v>67</v>
      </c>
      <c r="D3402">
        <v>2016</v>
      </c>
      <c r="E3402" t="s">
        <v>25</v>
      </c>
      <c r="F3402" t="s">
        <v>14</v>
      </c>
      <c r="G3402" t="s">
        <v>26</v>
      </c>
      <c r="H3402" t="s">
        <v>16</v>
      </c>
      <c r="I3402">
        <v>0.107057186</v>
      </c>
      <c r="J3402">
        <v>11.8</v>
      </c>
      <c r="K3402">
        <v>224.1772</v>
      </c>
      <c r="L3402">
        <v>4</v>
      </c>
    </row>
    <row r="3403" spans="1:12" hidden="1"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hidden="1"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hidden="1"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hidden="1"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hidden="1" x14ac:dyDescent="0.3">
      <c r="A3407" t="s">
        <v>10</v>
      </c>
      <c r="B3407" t="s">
        <v>360</v>
      </c>
      <c r="C3407" t="s">
        <v>12</v>
      </c>
      <c r="D3407">
        <v>2016</v>
      </c>
      <c r="E3407" t="s">
        <v>25</v>
      </c>
      <c r="F3407" t="s">
        <v>14</v>
      </c>
      <c r="G3407" t="s">
        <v>26</v>
      </c>
      <c r="H3407" t="s">
        <v>16</v>
      </c>
      <c r="I3407">
        <v>3.0569229E-2</v>
      </c>
      <c r="J3407">
        <v>10.3</v>
      </c>
      <c r="K3407">
        <v>113.1176</v>
      </c>
      <c r="L3407">
        <v>4</v>
      </c>
    </row>
    <row r="3408" spans="1:12" hidden="1" x14ac:dyDescent="0.3">
      <c r="A3408" t="s">
        <v>10</v>
      </c>
      <c r="B3408" t="s">
        <v>805</v>
      </c>
      <c r="C3408" t="s">
        <v>12</v>
      </c>
      <c r="D3408">
        <v>2016</v>
      </c>
      <c r="E3408" t="s">
        <v>25</v>
      </c>
      <c r="F3408" t="s">
        <v>14</v>
      </c>
      <c r="G3408" t="s">
        <v>26</v>
      </c>
      <c r="H3408" t="s">
        <v>16</v>
      </c>
      <c r="I3408">
        <v>8.1752759999999994E-2</v>
      </c>
      <c r="J3408">
        <v>12.5</v>
      </c>
      <c r="K3408">
        <v>89.0488</v>
      </c>
      <c r="L3408">
        <v>4</v>
      </c>
    </row>
    <row r="3409" spans="1:12" hidden="1" x14ac:dyDescent="0.3">
      <c r="A3409" t="s">
        <v>10</v>
      </c>
      <c r="B3409" t="s">
        <v>864</v>
      </c>
      <c r="C3409" t="s">
        <v>12</v>
      </c>
      <c r="D3409">
        <v>2016</v>
      </c>
      <c r="E3409" t="s">
        <v>25</v>
      </c>
      <c r="F3409" t="s">
        <v>14</v>
      </c>
      <c r="G3409" t="s">
        <v>26</v>
      </c>
      <c r="H3409" t="s">
        <v>16</v>
      </c>
      <c r="I3409">
        <v>4.3655155000000001E-2</v>
      </c>
      <c r="J3409">
        <v>13.6</v>
      </c>
      <c r="K3409">
        <v>156.7946</v>
      </c>
      <c r="L3409">
        <v>4</v>
      </c>
    </row>
    <row r="3410" spans="1:12" hidden="1"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hidden="1"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hidden="1" x14ac:dyDescent="0.3">
      <c r="A3412" t="s">
        <v>10</v>
      </c>
      <c r="B3412" t="s">
        <v>1470</v>
      </c>
      <c r="C3412" t="s">
        <v>54</v>
      </c>
      <c r="D3412">
        <v>2016</v>
      </c>
      <c r="E3412" t="s">
        <v>25</v>
      </c>
      <c r="F3412" t="s">
        <v>14</v>
      </c>
      <c r="G3412" t="s">
        <v>26</v>
      </c>
      <c r="H3412" t="s">
        <v>16</v>
      </c>
      <c r="I3412">
        <v>1.8024769E-2</v>
      </c>
      <c r="J3412">
        <v>19.7</v>
      </c>
      <c r="K3412">
        <v>104.499</v>
      </c>
      <c r="L3412">
        <v>4</v>
      </c>
    </row>
    <row r="3413" spans="1:12" hidden="1"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hidden="1"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hidden="1"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hidden="1"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hidden="1"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hidden="1"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hidden="1" x14ac:dyDescent="0.3">
      <c r="A3419" t="s">
        <v>10</v>
      </c>
      <c r="B3419" t="s">
        <v>1182</v>
      </c>
      <c r="C3419" t="s">
        <v>159</v>
      </c>
      <c r="D3419">
        <v>2016</v>
      </c>
      <c r="E3419" t="s">
        <v>25</v>
      </c>
      <c r="F3419" t="s">
        <v>14</v>
      </c>
      <c r="G3419" t="s">
        <v>26</v>
      </c>
      <c r="H3419" t="s">
        <v>16</v>
      </c>
      <c r="I3419">
        <v>0</v>
      </c>
      <c r="J3419">
        <v>17.600000000000001</v>
      </c>
      <c r="K3419">
        <v>46.006</v>
      </c>
      <c r="L3419">
        <v>4</v>
      </c>
    </row>
    <row r="3420" spans="1:12" hidden="1" x14ac:dyDescent="0.3">
      <c r="A3420" t="s">
        <v>17</v>
      </c>
      <c r="B3420" t="s">
        <v>1165</v>
      </c>
      <c r="C3420" t="s">
        <v>48</v>
      </c>
      <c r="D3420">
        <v>2015</v>
      </c>
      <c r="E3420" t="s">
        <v>33</v>
      </c>
      <c r="F3420" t="s">
        <v>34</v>
      </c>
      <c r="G3420" t="s">
        <v>15</v>
      </c>
      <c r="H3420" t="s">
        <v>16</v>
      </c>
      <c r="I3420">
        <v>0</v>
      </c>
      <c r="J3420">
        <v>14.15</v>
      </c>
      <c r="K3420">
        <v>244.18279999999999</v>
      </c>
      <c r="L3420">
        <v>4</v>
      </c>
    </row>
    <row r="3421" spans="1:12" hidden="1"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hidden="1"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hidden="1"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hidden="1"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hidden="1"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hidden="1"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hidden="1"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hidden="1"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hidden="1" x14ac:dyDescent="0.3">
      <c r="A3429" t="s">
        <v>17</v>
      </c>
      <c r="B3429" t="s">
        <v>739</v>
      </c>
      <c r="C3429" t="s">
        <v>12</v>
      </c>
      <c r="D3429">
        <v>2015</v>
      </c>
      <c r="E3429" t="s">
        <v>33</v>
      </c>
      <c r="F3429" t="s">
        <v>34</v>
      </c>
      <c r="G3429" t="s">
        <v>15</v>
      </c>
      <c r="H3429" t="s">
        <v>16</v>
      </c>
      <c r="I3429">
        <v>0.11089655</v>
      </c>
      <c r="J3429">
        <v>11.1</v>
      </c>
      <c r="K3429">
        <v>191.58459999999999</v>
      </c>
      <c r="L3429">
        <v>4</v>
      </c>
    </row>
    <row r="3430" spans="1:12" hidden="1"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hidden="1" x14ac:dyDescent="0.3">
      <c r="A3431" t="s">
        <v>17</v>
      </c>
      <c r="B3431" t="s">
        <v>294</v>
      </c>
      <c r="C3431" t="s">
        <v>12</v>
      </c>
      <c r="D3431">
        <v>2015</v>
      </c>
      <c r="E3431" t="s">
        <v>33</v>
      </c>
      <c r="F3431" t="s">
        <v>34</v>
      </c>
      <c r="G3431" t="s">
        <v>15</v>
      </c>
      <c r="H3431" t="s">
        <v>16</v>
      </c>
      <c r="I3431">
        <v>8.7630565999999993E-2</v>
      </c>
      <c r="J3431">
        <v>12.6</v>
      </c>
      <c r="K3431">
        <v>110.0228</v>
      </c>
      <c r="L3431">
        <v>4</v>
      </c>
    </row>
    <row r="3432" spans="1:12" hidden="1" x14ac:dyDescent="0.3">
      <c r="A3432" t="s">
        <v>17</v>
      </c>
      <c r="B3432" t="s">
        <v>1447</v>
      </c>
      <c r="C3432" t="s">
        <v>12</v>
      </c>
      <c r="D3432">
        <v>2015</v>
      </c>
      <c r="E3432" t="s">
        <v>33</v>
      </c>
      <c r="F3432" t="s">
        <v>34</v>
      </c>
      <c r="G3432" t="s">
        <v>15</v>
      </c>
      <c r="H3432" t="s">
        <v>16</v>
      </c>
      <c r="I3432">
        <v>2.299122E-2</v>
      </c>
      <c r="J3432">
        <v>12.8</v>
      </c>
      <c r="K3432">
        <v>114.9492</v>
      </c>
      <c r="L3432">
        <v>4</v>
      </c>
    </row>
    <row r="3433" spans="1:12" hidden="1" x14ac:dyDescent="0.3">
      <c r="A3433" t="s">
        <v>17</v>
      </c>
      <c r="B3433" t="s">
        <v>910</v>
      </c>
      <c r="C3433" t="s">
        <v>12</v>
      </c>
      <c r="D3433">
        <v>2015</v>
      </c>
      <c r="E3433" t="s">
        <v>33</v>
      </c>
      <c r="F3433" t="s">
        <v>34</v>
      </c>
      <c r="G3433" t="s">
        <v>15</v>
      </c>
      <c r="H3433" t="s">
        <v>16</v>
      </c>
      <c r="I3433">
        <v>1.247354E-2</v>
      </c>
      <c r="J3433">
        <v>19.75</v>
      </c>
      <c r="K3433">
        <v>187.5872</v>
      </c>
      <c r="L3433">
        <v>4</v>
      </c>
    </row>
    <row r="3434" spans="1:12" hidden="1" x14ac:dyDescent="0.3">
      <c r="A3434" t="s">
        <v>17</v>
      </c>
      <c r="B3434" t="s">
        <v>60</v>
      </c>
      <c r="C3434" t="s">
        <v>61</v>
      </c>
      <c r="D3434">
        <v>2015</v>
      </c>
      <c r="E3434" t="s">
        <v>33</v>
      </c>
      <c r="F3434" t="s">
        <v>34</v>
      </c>
      <c r="G3434" t="s">
        <v>26</v>
      </c>
      <c r="H3434" t="s">
        <v>16</v>
      </c>
      <c r="I3434">
        <v>0</v>
      </c>
      <c r="J3434">
        <v>12.1</v>
      </c>
      <c r="K3434">
        <v>179.86600000000001</v>
      </c>
      <c r="L3434">
        <v>4</v>
      </c>
    </row>
    <row r="3435" spans="1:12" hidden="1"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hidden="1"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hidden="1"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hidden="1" x14ac:dyDescent="0.3">
      <c r="A3438" t="s">
        <v>17</v>
      </c>
      <c r="B3438" t="s">
        <v>894</v>
      </c>
      <c r="C3438" t="s">
        <v>42</v>
      </c>
      <c r="D3438">
        <v>2015</v>
      </c>
      <c r="E3438" t="s">
        <v>33</v>
      </c>
      <c r="F3438" t="s">
        <v>34</v>
      </c>
      <c r="G3438" t="s">
        <v>26</v>
      </c>
      <c r="H3438" t="s">
        <v>16</v>
      </c>
      <c r="I3438">
        <v>0</v>
      </c>
      <c r="J3438">
        <v>9.6</v>
      </c>
      <c r="K3438">
        <v>164.2184</v>
      </c>
      <c r="L3438">
        <v>4</v>
      </c>
    </row>
    <row r="3439" spans="1:12" hidden="1"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hidden="1"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hidden="1" x14ac:dyDescent="0.3">
      <c r="A3441" t="s">
        <v>17</v>
      </c>
      <c r="B3441" t="s">
        <v>576</v>
      </c>
      <c r="C3441" t="s">
        <v>42</v>
      </c>
      <c r="D3441">
        <v>2015</v>
      </c>
      <c r="E3441" t="s">
        <v>33</v>
      </c>
      <c r="F3441" t="s">
        <v>34</v>
      </c>
      <c r="G3441" t="s">
        <v>26</v>
      </c>
      <c r="H3441" t="s">
        <v>16</v>
      </c>
      <c r="I3441">
        <v>0</v>
      </c>
      <c r="J3441">
        <v>16</v>
      </c>
      <c r="K3441">
        <v>210.49019999999999</v>
      </c>
      <c r="L3441">
        <v>4</v>
      </c>
    </row>
    <row r="3442" spans="1:12" hidden="1"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hidden="1"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hidden="1"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hidden="1"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hidden="1"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hidden="1"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hidden="1"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hidden="1" x14ac:dyDescent="0.3">
      <c r="A3449" t="s">
        <v>17</v>
      </c>
      <c r="B3449" t="s">
        <v>391</v>
      </c>
      <c r="C3449" t="s">
        <v>48</v>
      </c>
      <c r="D3449">
        <v>2015</v>
      </c>
      <c r="E3449" t="s">
        <v>33</v>
      </c>
      <c r="F3449" t="s">
        <v>34</v>
      </c>
      <c r="G3449" t="s">
        <v>26</v>
      </c>
      <c r="H3449" t="s">
        <v>16</v>
      </c>
      <c r="I3449">
        <v>0.155694794</v>
      </c>
      <c r="J3449">
        <v>21.25</v>
      </c>
      <c r="K3449">
        <v>177.637</v>
      </c>
      <c r="L3449">
        <v>4</v>
      </c>
    </row>
    <row r="3450" spans="1:12" hidden="1" x14ac:dyDescent="0.3">
      <c r="A3450" t="s">
        <v>17</v>
      </c>
      <c r="B3450" t="s">
        <v>1253</v>
      </c>
      <c r="C3450" t="s">
        <v>32</v>
      </c>
      <c r="D3450">
        <v>2015</v>
      </c>
      <c r="E3450" t="s">
        <v>33</v>
      </c>
      <c r="F3450" t="s">
        <v>34</v>
      </c>
      <c r="G3450" t="s">
        <v>26</v>
      </c>
      <c r="H3450" t="s">
        <v>16</v>
      </c>
      <c r="I3450">
        <v>3.9004193E-2</v>
      </c>
      <c r="J3450">
        <v>9</v>
      </c>
      <c r="K3450">
        <v>37.018999999999998</v>
      </c>
      <c r="L3450">
        <v>4</v>
      </c>
    </row>
    <row r="3451" spans="1:12" hidden="1"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hidden="1"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hidden="1"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hidden="1"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hidden="1"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hidden="1"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hidden="1"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hidden="1" x14ac:dyDescent="0.3">
      <c r="A3458" t="s">
        <v>17</v>
      </c>
      <c r="B3458" t="s">
        <v>1105</v>
      </c>
      <c r="C3458" t="s">
        <v>67</v>
      </c>
      <c r="D3458">
        <v>2020</v>
      </c>
      <c r="E3458" t="s">
        <v>37</v>
      </c>
      <c r="F3458" t="s">
        <v>34</v>
      </c>
      <c r="G3458" t="s">
        <v>26</v>
      </c>
      <c r="H3458" t="s">
        <v>16</v>
      </c>
      <c r="I3458">
        <v>0.13169655</v>
      </c>
      <c r="J3458">
        <v>5.8</v>
      </c>
      <c r="K3458">
        <v>89.417199999999994</v>
      </c>
      <c r="L3458">
        <v>4</v>
      </c>
    </row>
    <row r="3459" spans="1:12" hidden="1"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hidden="1"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hidden="1"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hidden="1"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hidden="1"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hidden="1"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hidden="1" x14ac:dyDescent="0.3">
      <c r="A3465" t="s">
        <v>17</v>
      </c>
      <c r="B3465" t="s">
        <v>81</v>
      </c>
      <c r="C3465" t="s">
        <v>12</v>
      </c>
      <c r="D3465">
        <v>2020</v>
      </c>
      <c r="E3465" t="s">
        <v>37</v>
      </c>
      <c r="F3465" t="s">
        <v>34</v>
      </c>
      <c r="G3465" t="s">
        <v>26</v>
      </c>
      <c r="H3465" t="s">
        <v>16</v>
      </c>
      <c r="I3465">
        <v>0.122289654</v>
      </c>
      <c r="J3465">
        <v>11.8</v>
      </c>
      <c r="K3465">
        <v>46.340200000000003</v>
      </c>
      <c r="L3465">
        <v>4</v>
      </c>
    </row>
    <row r="3466" spans="1:12" hidden="1" x14ac:dyDescent="0.3">
      <c r="A3466" t="s">
        <v>17</v>
      </c>
      <c r="B3466" t="s">
        <v>729</v>
      </c>
      <c r="C3466" t="s">
        <v>12</v>
      </c>
      <c r="D3466">
        <v>2020</v>
      </c>
      <c r="E3466" t="s">
        <v>37</v>
      </c>
      <c r="F3466" t="s">
        <v>34</v>
      </c>
      <c r="G3466" t="s">
        <v>26</v>
      </c>
      <c r="H3466" t="s">
        <v>16</v>
      </c>
      <c r="I3466">
        <v>0.100322104</v>
      </c>
      <c r="J3466">
        <v>12.35</v>
      </c>
      <c r="K3466">
        <v>113.7518</v>
      </c>
      <c r="L3466">
        <v>4</v>
      </c>
    </row>
    <row r="3467" spans="1:12" hidden="1" x14ac:dyDescent="0.3">
      <c r="A3467" t="s">
        <v>17</v>
      </c>
      <c r="B3467" t="s">
        <v>793</v>
      </c>
      <c r="C3467" t="s">
        <v>12</v>
      </c>
      <c r="D3467">
        <v>2020</v>
      </c>
      <c r="E3467" t="s">
        <v>37</v>
      </c>
      <c r="F3467" t="s">
        <v>34</v>
      </c>
      <c r="G3467" t="s">
        <v>26</v>
      </c>
      <c r="H3467" t="s">
        <v>16</v>
      </c>
      <c r="I3467">
        <v>3.1225302999999999E-2</v>
      </c>
      <c r="J3467">
        <v>12.5</v>
      </c>
      <c r="K3467">
        <v>102.899</v>
      </c>
      <c r="L3467">
        <v>4</v>
      </c>
    </row>
    <row r="3468" spans="1:12" hidden="1"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hidden="1" x14ac:dyDescent="0.3">
      <c r="A3469" t="s">
        <v>17</v>
      </c>
      <c r="B3469" t="s">
        <v>1326</v>
      </c>
      <c r="C3469" t="s">
        <v>61</v>
      </c>
      <c r="D3469">
        <v>2020</v>
      </c>
      <c r="E3469" t="s">
        <v>37</v>
      </c>
      <c r="F3469" t="s">
        <v>34</v>
      </c>
      <c r="G3469" t="s">
        <v>26</v>
      </c>
      <c r="H3469" t="s">
        <v>16</v>
      </c>
      <c r="I3469">
        <v>0</v>
      </c>
      <c r="J3469">
        <v>9.5</v>
      </c>
      <c r="K3469">
        <v>188.9872</v>
      </c>
      <c r="L3469">
        <v>4</v>
      </c>
    </row>
    <row r="3470" spans="1:12" hidden="1"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hidden="1"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hidden="1"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hidden="1"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hidden="1"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hidden="1"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hidden="1" x14ac:dyDescent="0.3">
      <c r="A3476" t="s">
        <v>17</v>
      </c>
      <c r="B3476" t="s">
        <v>1477</v>
      </c>
      <c r="C3476" t="s">
        <v>42</v>
      </c>
      <c r="D3476">
        <v>2020</v>
      </c>
      <c r="E3476" t="s">
        <v>37</v>
      </c>
      <c r="F3476" t="s">
        <v>34</v>
      </c>
      <c r="G3476" t="s">
        <v>30</v>
      </c>
      <c r="H3476" t="s">
        <v>16</v>
      </c>
      <c r="I3476">
        <v>0.13583682799999999</v>
      </c>
      <c r="J3476">
        <v>15.75</v>
      </c>
      <c r="K3476">
        <v>100.37</v>
      </c>
      <c r="L3476">
        <v>4</v>
      </c>
    </row>
    <row r="3477" spans="1:12" hidden="1" x14ac:dyDescent="0.3">
      <c r="A3477" t="s">
        <v>17</v>
      </c>
      <c r="B3477" t="s">
        <v>1465</v>
      </c>
      <c r="C3477" t="s">
        <v>42</v>
      </c>
      <c r="D3477">
        <v>2020</v>
      </c>
      <c r="E3477" t="s">
        <v>37</v>
      </c>
      <c r="F3477" t="s">
        <v>34</v>
      </c>
      <c r="G3477" t="s">
        <v>30</v>
      </c>
      <c r="H3477" t="s">
        <v>16</v>
      </c>
      <c r="I3477">
        <v>4.7645037000000001E-2</v>
      </c>
      <c r="J3477">
        <v>18</v>
      </c>
      <c r="K3477">
        <v>172.6422</v>
      </c>
      <c r="L3477">
        <v>4</v>
      </c>
    </row>
    <row r="3478" spans="1:12" hidden="1"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hidden="1"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hidden="1" x14ac:dyDescent="0.3">
      <c r="A3480" t="s">
        <v>17</v>
      </c>
      <c r="B3480" t="s">
        <v>534</v>
      </c>
      <c r="C3480" t="s">
        <v>48</v>
      </c>
      <c r="D3480">
        <v>2020</v>
      </c>
      <c r="E3480" t="s">
        <v>37</v>
      </c>
      <c r="F3480" t="s">
        <v>34</v>
      </c>
      <c r="G3480" t="s">
        <v>30</v>
      </c>
      <c r="H3480" t="s">
        <v>16</v>
      </c>
      <c r="I3480">
        <v>0.10440023800000001</v>
      </c>
      <c r="J3480">
        <v>7.51</v>
      </c>
      <c r="K3480">
        <v>113.5544</v>
      </c>
      <c r="L3480">
        <v>4</v>
      </c>
    </row>
    <row r="3481" spans="1:12" hidden="1"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hidden="1" x14ac:dyDescent="0.3">
      <c r="A3482" t="s">
        <v>17</v>
      </c>
      <c r="B3482" t="s">
        <v>118</v>
      </c>
      <c r="C3482" t="s">
        <v>48</v>
      </c>
      <c r="D3482">
        <v>2020</v>
      </c>
      <c r="E3482" t="s">
        <v>37</v>
      </c>
      <c r="F3482" t="s">
        <v>34</v>
      </c>
      <c r="G3482" t="s">
        <v>30</v>
      </c>
      <c r="H3482" t="s">
        <v>16</v>
      </c>
      <c r="I3482">
        <v>2.9107003999999999E-2</v>
      </c>
      <c r="J3482">
        <v>10.8</v>
      </c>
      <c r="K3482">
        <v>240.5222</v>
      </c>
      <c r="L3482">
        <v>4</v>
      </c>
    </row>
    <row r="3483" spans="1:12" hidden="1"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hidden="1"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hidden="1"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hidden="1"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hidden="1"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hidden="1"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hidden="1"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hidden="1" x14ac:dyDescent="0.3">
      <c r="A3490" t="s">
        <v>10</v>
      </c>
      <c r="B3490" t="s">
        <v>1479</v>
      </c>
      <c r="C3490" t="s">
        <v>95</v>
      </c>
      <c r="D3490">
        <v>2015</v>
      </c>
      <c r="E3490" t="s">
        <v>33</v>
      </c>
      <c r="F3490" t="s">
        <v>34</v>
      </c>
      <c r="G3490" t="s">
        <v>30</v>
      </c>
      <c r="H3490" t="s">
        <v>16</v>
      </c>
      <c r="I3490">
        <v>1.7096552000000001E-2</v>
      </c>
      <c r="J3490">
        <v>5.44</v>
      </c>
      <c r="K3490">
        <v>178.137</v>
      </c>
      <c r="L3490">
        <v>4</v>
      </c>
    </row>
    <row r="3491" spans="1:12" hidden="1"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hidden="1"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hidden="1"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hidden="1"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hidden="1"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hidden="1"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hidden="1"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hidden="1"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hidden="1"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hidden="1"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hidden="1"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hidden="1"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hidden="1"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hidden="1"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hidden="1"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hidden="1"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hidden="1"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hidden="1" x14ac:dyDescent="0.3">
      <c r="A3508" t="s">
        <v>10</v>
      </c>
      <c r="B3508" t="s">
        <v>767</v>
      </c>
      <c r="C3508" t="s">
        <v>54</v>
      </c>
      <c r="D3508">
        <v>2015</v>
      </c>
      <c r="E3508" t="s">
        <v>33</v>
      </c>
      <c r="F3508" t="s">
        <v>34</v>
      </c>
      <c r="G3508" t="s">
        <v>30</v>
      </c>
      <c r="H3508" t="s">
        <v>16</v>
      </c>
      <c r="I3508">
        <v>5.7538034000000002E-2</v>
      </c>
      <c r="J3508">
        <v>11.8</v>
      </c>
      <c r="K3508">
        <v>149.8366</v>
      </c>
      <c r="L3508">
        <v>4</v>
      </c>
    </row>
    <row r="3509" spans="1:12" hidden="1" x14ac:dyDescent="0.3">
      <c r="A3509" t="s">
        <v>10</v>
      </c>
      <c r="B3509" t="s">
        <v>1454</v>
      </c>
      <c r="C3509" t="s">
        <v>153</v>
      </c>
      <c r="D3509">
        <v>2015</v>
      </c>
      <c r="E3509" t="s">
        <v>33</v>
      </c>
      <c r="F3509" t="s">
        <v>34</v>
      </c>
      <c r="G3509" t="s">
        <v>30</v>
      </c>
      <c r="H3509" t="s">
        <v>16</v>
      </c>
      <c r="I3509">
        <v>0</v>
      </c>
      <c r="J3509">
        <v>20.75</v>
      </c>
      <c r="K3509">
        <v>239.988</v>
      </c>
      <c r="L3509">
        <v>4</v>
      </c>
    </row>
    <row r="3510" spans="1:12" hidden="1"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hidden="1"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hidden="1"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hidden="1"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hidden="1"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hidden="1"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hidden="1" x14ac:dyDescent="0.3">
      <c r="A3516" t="s">
        <v>10</v>
      </c>
      <c r="B3516" t="s">
        <v>1398</v>
      </c>
      <c r="C3516" t="s">
        <v>95</v>
      </c>
      <c r="D3516">
        <v>2020</v>
      </c>
      <c r="E3516" t="s">
        <v>37</v>
      </c>
      <c r="F3516" t="s">
        <v>34</v>
      </c>
      <c r="G3516" t="s">
        <v>30</v>
      </c>
      <c r="H3516" t="s">
        <v>16</v>
      </c>
      <c r="I3516">
        <v>3.4605881999999998E-2</v>
      </c>
      <c r="J3516">
        <v>14.3</v>
      </c>
      <c r="K3516">
        <v>95.9726</v>
      </c>
      <c r="L3516">
        <v>4</v>
      </c>
    </row>
    <row r="3517" spans="1:12" hidden="1"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hidden="1"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hidden="1"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hidden="1"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hidden="1"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hidden="1"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hidden="1"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hidden="1"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hidden="1"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hidden="1"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hidden="1"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hidden="1"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hidden="1"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hidden="1" x14ac:dyDescent="0.3">
      <c r="A3530" t="s">
        <v>10</v>
      </c>
      <c r="B3530" t="s">
        <v>758</v>
      </c>
      <c r="C3530" t="s">
        <v>24</v>
      </c>
      <c r="D3530">
        <v>2020</v>
      </c>
      <c r="E3530" t="s">
        <v>37</v>
      </c>
      <c r="F3530" t="s">
        <v>34</v>
      </c>
      <c r="G3530" t="s">
        <v>30</v>
      </c>
      <c r="H3530" t="s">
        <v>16</v>
      </c>
      <c r="I3530">
        <v>4.2716708999999999E-2</v>
      </c>
      <c r="J3530">
        <v>17.7</v>
      </c>
      <c r="K3530">
        <v>163.221</v>
      </c>
      <c r="L3530">
        <v>4</v>
      </c>
    </row>
    <row r="3531" spans="1:12" hidden="1"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hidden="1"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hidden="1" x14ac:dyDescent="0.3">
      <c r="A3533" t="s">
        <v>10</v>
      </c>
      <c r="B3533" t="s">
        <v>1444</v>
      </c>
      <c r="C3533" t="s">
        <v>54</v>
      </c>
      <c r="D3533">
        <v>2020</v>
      </c>
      <c r="E3533" t="s">
        <v>37</v>
      </c>
      <c r="F3533" t="s">
        <v>34</v>
      </c>
      <c r="G3533" t="s">
        <v>15</v>
      </c>
      <c r="H3533" t="s">
        <v>16</v>
      </c>
      <c r="I3533">
        <v>0</v>
      </c>
      <c r="J3533">
        <v>16</v>
      </c>
      <c r="K3533">
        <v>48.171799999999998</v>
      </c>
      <c r="L3533">
        <v>4</v>
      </c>
    </row>
    <row r="3534" spans="1:12" hidden="1"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hidden="1"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hidden="1"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hidden="1"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hidden="1" x14ac:dyDescent="0.3">
      <c r="A3538" t="s">
        <v>10</v>
      </c>
      <c r="B3538" t="s">
        <v>451</v>
      </c>
      <c r="C3538" t="s">
        <v>48</v>
      </c>
      <c r="D3538">
        <v>2020</v>
      </c>
      <c r="E3538" t="s">
        <v>37</v>
      </c>
      <c r="F3538" t="s">
        <v>34</v>
      </c>
      <c r="G3538" t="s">
        <v>15</v>
      </c>
      <c r="H3538" t="s">
        <v>16</v>
      </c>
      <c r="I3538">
        <v>9.4185483E-2</v>
      </c>
      <c r="J3538">
        <v>11.8</v>
      </c>
      <c r="K3538">
        <v>126.2704</v>
      </c>
      <c r="L3538">
        <v>4</v>
      </c>
    </row>
    <row r="3539" spans="1:12" hidden="1" x14ac:dyDescent="0.3">
      <c r="A3539" t="s">
        <v>10</v>
      </c>
      <c r="B3539" t="s">
        <v>501</v>
      </c>
      <c r="C3539" t="s">
        <v>48</v>
      </c>
      <c r="D3539">
        <v>2020</v>
      </c>
      <c r="E3539" t="s">
        <v>37</v>
      </c>
      <c r="F3539" t="s">
        <v>34</v>
      </c>
      <c r="G3539" t="s">
        <v>15</v>
      </c>
      <c r="H3539" t="s">
        <v>16</v>
      </c>
      <c r="I3539">
        <v>3.079807E-2</v>
      </c>
      <c r="J3539">
        <v>15.7</v>
      </c>
      <c r="K3539">
        <v>252.97239999999999</v>
      </c>
      <c r="L3539">
        <v>4</v>
      </c>
    </row>
    <row r="3540" spans="1:12" hidden="1"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hidden="1"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hidden="1"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hidden="1" x14ac:dyDescent="0.3">
      <c r="A3543" t="s">
        <v>10</v>
      </c>
      <c r="B3543" t="s">
        <v>1164</v>
      </c>
      <c r="C3543" t="s">
        <v>32</v>
      </c>
      <c r="D3543">
        <v>2020</v>
      </c>
      <c r="E3543" t="s">
        <v>37</v>
      </c>
      <c r="F3543" t="s">
        <v>34</v>
      </c>
      <c r="G3543" t="s">
        <v>15</v>
      </c>
      <c r="H3543" t="s">
        <v>16</v>
      </c>
      <c r="I3543">
        <v>0.11330222299999999</v>
      </c>
      <c r="J3543">
        <v>8.85</v>
      </c>
      <c r="K3543">
        <v>125.1388</v>
      </c>
      <c r="L3543">
        <v>4</v>
      </c>
    </row>
    <row r="3544" spans="1:12" hidden="1"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hidden="1"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hidden="1"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hidden="1"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hidden="1" x14ac:dyDescent="0.3">
      <c r="A3548" t="s">
        <v>10</v>
      </c>
      <c r="B3548" t="s">
        <v>774</v>
      </c>
      <c r="C3548" t="s">
        <v>12</v>
      </c>
      <c r="D3548">
        <v>2015</v>
      </c>
      <c r="E3548" t="s">
        <v>33</v>
      </c>
      <c r="F3548" t="s">
        <v>34</v>
      </c>
      <c r="G3548" t="s">
        <v>15</v>
      </c>
      <c r="H3548" t="s">
        <v>16</v>
      </c>
      <c r="I3548">
        <v>0.103129612</v>
      </c>
      <c r="J3548">
        <v>6.11</v>
      </c>
      <c r="K3548">
        <v>129.5968</v>
      </c>
      <c r="L3548">
        <v>4</v>
      </c>
    </row>
    <row r="3549" spans="1:12" hidden="1" x14ac:dyDescent="0.3">
      <c r="A3549" t="s">
        <v>10</v>
      </c>
      <c r="B3549" t="s">
        <v>1181</v>
      </c>
      <c r="C3549" t="s">
        <v>12</v>
      </c>
      <c r="D3549">
        <v>2015</v>
      </c>
      <c r="E3549" t="s">
        <v>33</v>
      </c>
      <c r="F3549" t="s">
        <v>34</v>
      </c>
      <c r="G3549" t="s">
        <v>15</v>
      </c>
      <c r="H3549" t="s">
        <v>16</v>
      </c>
      <c r="I3549">
        <v>1.2229464000000001E-2</v>
      </c>
      <c r="J3549">
        <v>18.2</v>
      </c>
      <c r="K3549">
        <v>56.8904</v>
      </c>
      <c r="L3549">
        <v>4</v>
      </c>
    </row>
    <row r="3550" spans="1:12" hidden="1"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hidden="1"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hidden="1"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hidden="1" x14ac:dyDescent="0.3">
      <c r="A3553" t="s">
        <v>17</v>
      </c>
      <c r="B3553" t="s">
        <v>453</v>
      </c>
      <c r="C3553" t="s">
        <v>95</v>
      </c>
      <c r="D3553">
        <v>2017</v>
      </c>
      <c r="E3553" t="s">
        <v>50</v>
      </c>
      <c r="F3553" t="s">
        <v>34</v>
      </c>
      <c r="G3553" t="s">
        <v>26</v>
      </c>
      <c r="H3553" t="s">
        <v>16</v>
      </c>
      <c r="I3553">
        <v>3.5404051999999998E-2</v>
      </c>
      <c r="J3553">
        <v>12.65</v>
      </c>
      <c r="K3553">
        <v>230.601</v>
      </c>
      <c r="L3553">
        <v>4</v>
      </c>
    </row>
    <row r="3554" spans="1:12" hidden="1"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hidden="1"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hidden="1"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hidden="1" x14ac:dyDescent="0.3">
      <c r="A3557" t="s">
        <v>17</v>
      </c>
      <c r="B3557" t="s">
        <v>346</v>
      </c>
      <c r="C3557" t="s">
        <v>24</v>
      </c>
      <c r="D3557">
        <v>2017</v>
      </c>
      <c r="E3557" t="s">
        <v>50</v>
      </c>
      <c r="F3557" t="s">
        <v>34</v>
      </c>
      <c r="G3557" t="s">
        <v>26</v>
      </c>
      <c r="H3557" t="s">
        <v>16</v>
      </c>
      <c r="I3557">
        <v>0.124428516</v>
      </c>
      <c r="J3557">
        <v>18</v>
      </c>
      <c r="K3557">
        <v>119.91240000000001</v>
      </c>
      <c r="L3557">
        <v>4</v>
      </c>
    </row>
    <row r="3558" spans="1:12" hidden="1" x14ac:dyDescent="0.3">
      <c r="A3558" t="s">
        <v>17</v>
      </c>
      <c r="B3558" t="s">
        <v>855</v>
      </c>
      <c r="C3558" t="s">
        <v>24</v>
      </c>
      <c r="D3558">
        <v>2017</v>
      </c>
      <c r="E3558" t="s">
        <v>50</v>
      </c>
      <c r="F3558" t="s">
        <v>34</v>
      </c>
      <c r="G3558" t="s">
        <v>26</v>
      </c>
      <c r="H3558" t="s">
        <v>16</v>
      </c>
      <c r="I3558">
        <v>4.1730507E-2</v>
      </c>
      <c r="J3558">
        <v>19.7</v>
      </c>
      <c r="K3558">
        <v>109.2912</v>
      </c>
      <c r="L3558">
        <v>4</v>
      </c>
    </row>
    <row r="3559" spans="1:12" hidden="1"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hidden="1"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hidden="1"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hidden="1"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hidden="1"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hidden="1" x14ac:dyDescent="0.3">
      <c r="A3564" t="s">
        <v>17</v>
      </c>
      <c r="B3564" t="s">
        <v>1279</v>
      </c>
      <c r="C3564" t="s">
        <v>12</v>
      </c>
      <c r="D3564">
        <v>2017</v>
      </c>
      <c r="E3564" t="s">
        <v>50</v>
      </c>
      <c r="F3564" t="s">
        <v>34</v>
      </c>
      <c r="G3564" t="s">
        <v>26</v>
      </c>
      <c r="H3564" t="s">
        <v>16</v>
      </c>
      <c r="I3564">
        <v>1.2272797E-2</v>
      </c>
      <c r="J3564">
        <v>18.25</v>
      </c>
      <c r="K3564">
        <v>160.2894</v>
      </c>
      <c r="L3564">
        <v>4</v>
      </c>
    </row>
    <row r="3565" spans="1:12" hidden="1" x14ac:dyDescent="0.3">
      <c r="A3565" t="s">
        <v>17</v>
      </c>
      <c r="B3565" t="s">
        <v>1146</v>
      </c>
      <c r="C3565" t="s">
        <v>19</v>
      </c>
      <c r="D3565">
        <v>2017</v>
      </c>
      <c r="E3565" t="s">
        <v>50</v>
      </c>
      <c r="F3565" t="s">
        <v>34</v>
      </c>
      <c r="G3565" t="s">
        <v>26</v>
      </c>
      <c r="H3565" t="s">
        <v>16</v>
      </c>
      <c r="I3565">
        <v>6.953231E-2</v>
      </c>
      <c r="J3565">
        <v>9</v>
      </c>
      <c r="K3565">
        <v>266.58839999999998</v>
      </c>
      <c r="L3565">
        <v>4</v>
      </c>
    </row>
    <row r="3566" spans="1:12" hidden="1" x14ac:dyDescent="0.3">
      <c r="A3566" t="s">
        <v>17</v>
      </c>
      <c r="B3566" t="s">
        <v>1022</v>
      </c>
      <c r="C3566" t="s">
        <v>19</v>
      </c>
      <c r="D3566">
        <v>2017</v>
      </c>
      <c r="E3566" t="s">
        <v>50</v>
      </c>
      <c r="F3566" t="s">
        <v>34</v>
      </c>
      <c r="G3566" t="s">
        <v>26</v>
      </c>
      <c r="H3566" t="s">
        <v>16</v>
      </c>
      <c r="I3566">
        <v>8.9135671E-2</v>
      </c>
      <c r="J3566">
        <v>10</v>
      </c>
      <c r="K3566">
        <v>146.9102</v>
      </c>
      <c r="L3566">
        <v>4</v>
      </c>
    </row>
    <row r="3567" spans="1:12" hidden="1"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hidden="1"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hidden="1" x14ac:dyDescent="0.3">
      <c r="A3569" t="s">
        <v>17</v>
      </c>
      <c r="B3569" t="s">
        <v>670</v>
      </c>
      <c r="C3569" t="s">
        <v>19</v>
      </c>
      <c r="D3569">
        <v>2017</v>
      </c>
      <c r="E3569" t="s">
        <v>50</v>
      </c>
      <c r="F3569" t="s">
        <v>34</v>
      </c>
      <c r="G3569" t="s">
        <v>26</v>
      </c>
      <c r="H3569" t="s">
        <v>16</v>
      </c>
      <c r="I3569">
        <v>0.1630653</v>
      </c>
      <c r="J3569">
        <v>18.2</v>
      </c>
      <c r="K3569">
        <v>43.308599999999998</v>
      </c>
      <c r="L3569">
        <v>4</v>
      </c>
    </row>
    <row r="3570" spans="1:12" hidden="1"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hidden="1" x14ac:dyDescent="0.3">
      <c r="A3571" t="s">
        <v>17</v>
      </c>
      <c r="B3571" t="s">
        <v>240</v>
      </c>
      <c r="C3571" t="s">
        <v>42</v>
      </c>
      <c r="D3571">
        <v>2017</v>
      </c>
      <c r="E3571" t="s">
        <v>50</v>
      </c>
      <c r="F3571" t="s">
        <v>34</v>
      </c>
      <c r="G3571" t="s">
        <v>26</v>
      </c>
      <c r="H3571" t="s">
        <v>16</v>
      </c>
      <c r="I3571">
        <v>5.9774650000000004E-3</v>
      </c>
      <c r="J3571">
        <v>6.36</v>
      </c>
      <c r="K3571">
        <v>163.3526</v>
      </c>
      <c r="L3571">
        <v>4</v>
      </c>
    </row>
    <row r="3572" spans="1:12" hidden="1" x14ac:dyDescent="0.3">
      <c r="A3572" t="s">
        <v>17</v>
      </c>
      <c r="B3572" t="s">
        <v>1040</v>
      </c>
      <c r="C3572" t="s">
        <v>42</v>
      </c>
      <c r="D3572">
        <v>2017</v>
      </c>
      <c r="E3572" t="s">
        <v>50</v>
      </c>
      <c r="F3572" t="s">
        <v>34</v>
      </c>
      <c r="G3572" t="s">
        <v>26</v>
      </c>
      <c r="H3572" t="s">
        <v>16</v>
      </c>
      <c r="I3572">
        <v>6.76387E-3</v>
      </c>
      <c r="J3572">
        <v>12.5</v>
      </c>
      <c r="K3572">
        <v>40.811199999999999</v>
      </c>
      <c r="L3572">
        <v>4</v>
      </c>
    </row>
    <row r="3573" spans="1:12" hidden="1" x14ac:dyDescent="0.3">
      <c r="A3573" t="s">
        <v>17</v>
      </c>
      <c r="B3573" t="s">
        <v>1477</v>
      </c>
      <c r="C3573" t="s">
        <v>42</v>
      </c>
      <c r="D3573">
        <v>2017</v>
      </c>
      <c r="E3573" t="s">
        <v>50</v>
      </c>
      <c r="F3573" t="s">
        <v>34</v>
      </c>
      <c r="G3573" t="s">
        <v>26</v>
      </c>
      <c r="H3573" t="s">
        <v>16</v>
      </c>
      <c r="I3573">
        <v>0.13504726</v>
      </c>
      <c r="J3573">
        <v>15.75</v>
      </c>
      <c r="K3573">
        <v>98.57</v>
      </c>
      <c r="L3573">
        <v>4</v>
      </c>
    </row>
    <row r="3574" spans="1:12" hidden="1"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hidden="1" x14ac:dyDescent="0.3">
      <c r="A3575" t="s">
        <v>17</v>
      </c>
      <c r="B3575" t="s">
        <v>722</v>
      </c>
      <c r="C3575" t="s">
        <v>48</v>
      </c>
      <c r="D3575">
        <v>2017</v>
      </c>
      <c r="E3575" t="s">
        <v>50</v>
      </c>
      <c r="F3575" t="s">
        <v>34</v>
      </c>
      <c r="G3575" t="s">
        <v>26</v>
      </c>
      <c r="H3575" t="s">
        <v>16</v>
      </c>
      <c r="I3575">
        <v>8.5938463000000007E-2</v>
      </c>
      <c r="J3575">
        <v>9</v>
      </c>
      <c r="K3575">
        <v>168.6816</v>
      </c>
      <c r="L3575">
        <v>4</v>
      </c>
    </row>
    <row r="3576" spans="1:12" hidden="1"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hidden="1"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hidden="1"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hidden="1"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hidden="1"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hidden="1"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hidden="1"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hidden="1" x14ac:dyDescent="0.3">
      <c r="A3583" t="s">
        <v>10</v>
      </c>
      <c r="B3583" t="s">
        <v>266</v>
      </c>
      <c r="C3583" t="s">
        <v>95</v>
      </c>
      <c r="D3583">
        <v>2017</v>
      </c>
      <c r="E3583" t="s">
        <v>50</v>
      </c>
      <c r="F3583" t="s">
        <v>34</v>
      </c>
      <c r="G3583" t="s">
        <v>26</v>
      </c>
      <c r="H3583" t="s">
        <v>16</v>
      </c>
      <c r="I3583">
        <v>0.117339056</v>
      </c>
      <c r="J3583">
        <v>20.2</v>
      </c>
      <c r="K3583">
        <v>195.011</v>
      </c>
      <c r="L3583">
        <v>4</v>
      </c>
    </row>
    <row r="3584" spans="1:12" hidden="1"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hidden="1"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hidden="1" x14ac:dyDescent="0.3">
      <c r="A3586" t="s">
        <v>10</v>
      </c>
      <c r="B3586" t="s">
        <v>1156</v>
      </c>
      <c r="C3586" t="s">
        <v>28</v>
      </c>
      <c r="D3586">
        <v>2017</v>
      </c>
      <c r="E3586" t="s">
        <v>50</v>
      </c>
      <c r="F3586" t="s">
        <v>34</v>
      </c>
      <c r="G3586" t="s">
        <v>26</v>
      </c>
      <c r="H3586" t="s">
        <v>16</v>
      </c>
      <c r="I3586">
        <v>0.170251293</v>
      </c>
      <c r="J3586">
        <v>11.8</v>
      </c>
      <c r="K3586">
        <v>116.4834</v>
      </c>
      <c r="L3586">
        <v>4</v>
      </c>
    </row>
    <row r="3587" spans="1:12" hidden="1" x14ac:dyDescent="0.3">
      <c r="A3587" t="s">
        <v>10</v>
      </c>
      <c r="B3587" t="s">
        <v>1218</v>
      </c>
      <c r="C3587" t="s">
        <v>28</v>
      </c>
      <c r="D3587">
        <v>2017</v>
      </c>
      <c r="E3587" t="s">
        <v>50</v>
      </c>
      <c r="F3587" t="s">
        <v>34</v>
      </c>
      <c r="G3587" t="s">
        <v>26</v>
      </c>
      <c r="H3587" t="s">
        <v>16</v>
      </c>
      <c r="I3587">
        <v>2.7341529E-2</v>
      </c>
      <c r="J3587">
        <v>19.5</v>
      </c>
      <c r="K3587">
        <v>158.292</v>
      </c>
      <c r="L3587">
        <v>4</v>
      </c>
    </row>
    <row r="3588" spans="1:12" hidden="1"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hidden="1"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hidden="1"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hidden="1" x14ac:dyDescent="0.3">
      <c r="A3591" t="s">
        <v>10</v>
      </c>
      <c r="B3591" t="s">
        <v>1494</v>
      </c>
      <c r="C3591" t="s">
        <v>24</v>
      </c>
      <c r="D3591">
        <v>2017</v>
      </c>
      <c r="E3591" t="s">
        <v>50</v>
      </c>
      <c r="F3591" t="s">
        <v>34</v>
      </c>
      <c r="G3591" t="s">
        <v>26</v>
      </c>
      <c r="H3591" t="s">
        <v>16</v>
      </c>
      <c r="I3591">
        <v>0</v>
      </c>
      <c r="J3591">
        <v>18.7</v>
      </c>
      <c r="K3591">
        <v>229.20099999999999</v>
      </c>
      <c r="L3591">
        <v>4</v>
      </c>
    </row>
    <row r="3592" spans="1:12" hidden="1"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hidden="1"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hidden="1"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hidden="1"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hidden="1"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hidden="1"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hidden="1" x14ac:dyDescent="0.3">
      <c r="A3598" t="s">
        <v>10</v>
      </c>
      <c r="B3598" t="s">
        <v>482</v>
      </c>
      <c r="C3598" t="s">
        <v>159</v>
      </c>
      <c r="D3598">
        <v>2017</v>
      </c>
      <c r="E3598" t="s">
        <v>50</v>
      </c>
      <c r="F3598" t="s">
        <v>34</v>
      </c>
      <c r="G3598" t="s">
        <v>26</v>
      </c>
      <c r="H3598" t="s">
        <v>16</v>
      </c>
      <c r="I3598">
        <v>0</v>
      </c>
      <c r="J3598">
        <v>17.7</v>
      </c>
      <c r="K3598">
        <v>183.5924</v>
      </c>
      <c r="L3598">
        <v>4</v>
      </c>
    </row>
    <row r="3599" spans="1:12" hidden="1"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hidden="1"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hidden="1"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hidden="1"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hidden="1"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hidden="1"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hidden="1"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hidden="1" x14ac:dyDescent="0.3">
      <c r="A3606" t="s">
        <v>17</v>
      </c>
      <c r="B3606" t="s">
        <v>926</v>
      </c>
      <c r="C3606" t="s">
        <v>28</v>
      </c>
      <c r="D3606">
        <v>2011</v>
      </c>
      <c r="E3606" t="s">
        <v>39</v>
      </c>
      <c r="F3606" t="s">
        <v>21</v>
      </c>
      <c r="G3606" t="s">
        <v>15</v>
      </c>
      <c r="H3606" t="s">
        <v>40</v>
      </c>
      <c r="I3606">
        <v>0.21332355</v>
      </c>
      <c r="J3606">
        <v>6.3</v>
      </c>
      <c r="K3606">
        <v>208.52699999999999</v>
      </c>
      <c r="L3606">
        <v>4</v>
      </c>
    </row>
    <row r="3607" spans="1:12" hidden="1"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hidden="1" x14ac:dyDescent="0.3">
      <c r="A3608" t="s">
        <v>17</v>
      </c>
      <c r="B3608" t="s">
        <v>139</v>
      </c>
      <c r="C3608" t="s">
        <v>28</v>
      </c>
      <c r="D3608">
        <v>2011</v>
      </c>
      <c r="E3608" t="s">
        <v>39</v>
      </c>
      <c r="F3608" t="s">
        <v>21</v>
      </c>
      <c r="G3608" t="s">
        <v>15</v>
      </c>
      <c r="H3608" t="s">
        <v>40</v>
      </c>
      <c r="I3608">
        <v>0.18784108199999999</v>
      </c>
      <c r="J3608">
        <v>12.5</v>
      </c>
      <c r="K3608">
        <v>119.244</v>
      </c>
      <c r="L3608">
        <v>4</v>
      </c>
    </row>
    <row r="3609" spans="1:12" hidden="1"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hidden="1"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hidden="1"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hidden="1"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hidden="1"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hidden="1"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hidden="1"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hidden="1"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hidden="1" x14ac:dyDescent="0.3">
      <c r="A3617" t="s">
        <v>17</v>
      </c>
      <c r="B3617" t="s">
        <v>1383</v>
      </c>
      <c r="C3617" t="s">
        <v>42</v>
      </c>
      <c r="D3617">
        <v>2011</v>
      </c>
      <c r="E3617" t="s">
        <v>39</v>
      </c>
      <c r="F3617" t="s">
        <v>21</v>
      </c>
      <c r="G3617" t="s">
        <v>15</v>
      </c>
      <c r="H3617" t="s">
        <v>40</v>
      </c>
      <c r="I3617">
        <v>0.155105614</v>
      </c>
      <c r="J3617">
        <v>13.15</v>
      </c>
      <c r="K3617">
        <v>157.2604</v>
      </c>
      <c r="L3617">
        <v>4</v>
      </c>
    </row>
    <row r="3618" spans="1:12" hidden="1" x14ac:dyDescent="0.3">
      <c r="A3618" t="s">
        <v>17</v>
      </c>
      <c r="B3618" t="s">
        <v>301</v>
      </c>
      <c r="C3618" t="s">
        <v>42</v>
      </c>
      <c r="D3618">
        <v>2011</v>
      </c>
      <c r="E3618" t="s">
        <v>39</v>
      </c>
      <c r="F3618" t="s">
        <v>21</v>
      </c>
      <c r="G3618" t="s">
        <v>15</v>
      </c>
      <c r="H3618" t="s">
        <v>40</v>
      </c>
      <c r="I3618">
        <v>5.6237905999999997E-2</v>
      </c>
      <c r="J3618">
        <v>15.2</v>
      </c>
      <c r="K3618">
        <v>110.7912</v>
      </c>
      <c r="L3618">
        <v>4</v>
      </c>
    </row>
    <row r="3619" spans="1:12" hidden="1" x14ac:dyDescent="0.3">
      <c r="A3619" t="s">
        <v>17</v>
      </c>
      <c r="B3619" t="s">
        <v>510</v>
      </c>
      <c r="C3619" t="s">
        <v>54</v>
      </c>
      <c r="D3619">
        <v>2011</v>
      </c>
      <c r="E3619" t="s">
        <v>39</v>
      </c>
      <c r="F3619" t="s">
        <v>21</v>
      </c>
      <c r="G3619" t="s">
        <v>30</v>
      </c>
      <c r="H3619" t="s">
        <v>40</v>
      </c>
      <c r="I3619">
        <v>2.1287233999999999E-2</v>
      </c>
      <c r="J3619">
        <v>6.32</v>
      </c>
      <c r="K3619">
        <v>38.5822</v>
      </c>
      <c r="L3619">
        <v>4</v>
      </c>
    </row>
    <row r="3620" spans="1:12" hidden="1"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hidden="1" x14ac:dyDescent="0.3">
      <c r="A3621" t="s">
        <v>17</v>
      </c>
      <c r="B3621" t="s">
        <v>942</v>
      </c>
      <c r="C3621" t="s">
        <v>48</v>
      </c>
      <c r="D3621">
        <v>2011</v>
      </c>
      <c r="E3621" t="s">
        <v>39</v>
      </c>
      <c r="F3621" t="s">
        <v>21</v>
      </c>
      <c r="G3621" t="s">
        <v>30</v>
      </c>
      <c r="H3621" t="s">
        <v>40</v>
      </c>
      <c r="I3621">
        <v>0</v>
      </c>
      <c r="J3621">
        <v>10.195</v>
      </c>
      <c r="K3621">
        <v>147.20760000000001</v>
      </c>
      <c r="L3621">
        <v>4</v>
      </c>
    </row>
    <row r="3622" spans="1:12" hidden="1"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hidden="1" x14ac:dyDescent="0.3">
      <c r="A3623" t="s">
        <v>17</v>
      </c>
      <c r="B3623" t="s">
        <v>1043</v>
      </c>
      <c r="C3623" t="s">
        <v>48</v>
      </c>
      <c r="D3623">
        <v>2011</v>
      </c>
      <c r="E3623" t="s">
        <v>39</v>
      </c>
      <c r="F3623" t="s">
        <v>21</v>
      </c>
      <c r="G3623" t="s">
        <v>30</v>
      </c>
      <c r="H3623" t="s">
        <v>40</v>
      </c>
      <c r="I3623">
        <v>0.112893408</v>
      </c>
      <c r="J3623">
        <v>19</v>
      </c>
      <c r="K3623">
        <v>131.0626</v>
      </c>
      <c r="L3623">
        <v>4</v>
      </c>
    </row>
    <row r="3624" spans="1:12" hidden="1"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hidden="1"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hidden="1" x14ac:dyDescent="0.3">
      <c r="A3626" t="s">
        <v>10</v>
      </c>
      <c r="B3626" t="s">
        <v>154</v>
      </c>
      <c r="C3626" t="s">
        <v>74</v>
      </c>
      <c r="D3626">
        <v>2011</v>
      </c>
      <c r="E3626" t="s">
        <v>39</v>
      </c>
      <c r="F3626" t="s">
        <v>21</v>
      </c>
      <c r="G3626" t="s">
        <v>30</v>
      </c>
      <c r="H3626" t="s">
        <v>40</v>
      </c>
      <c r="I3626">
        <v>9.4265737000000002E-2</v>
      </c>
      <c r="J3626">
        <v>13.85</v>
      </c>
      <c r="K3626">
        <v>233.93</v>
      </c>
      <c r="L3626">
        <v>4</v>
      </c>
    </row>
    <row r="3627" spans="1:12" hidden="1"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hidden="1"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hidden="1"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hidden="1"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hidden="1"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hidden="1"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hidden="1"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hidden="1"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hidden="1"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hidden="1"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hidden="1"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hidden="1"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hidden="1"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hidden="1" x14ac:dyDescent="0.3">
      <c r="A3640" t="s">
        <v>17</v>
      </c>
      <c r="B3640" t="s">
        <v>1381</v>
      </c>
      <c r="C3640" t="s">
        <v>28</v>
      </c>
      <c r="D3640">
        <v>2014</v>
      </c>
      <c r="E3640" t="s">
        <v>29</v>
      </c>
      <c r="F3640" t="s">
        <v>21</v>
      </c>
      <c r="G3640" t="s">
        <v>30</v>
      </c>
      <c r="H3640" t="s">
        <v>16</v>
      </c>
      <c r="I3640">
        <v>0</v>
      </c>
      <c r="J3640">
        <v>14.5</v>
      </c>
      <c r="K3640">
        <v>154.4682</v>
      </c>
      <c r="L3640">
        <v>4</v>
      </c>
    </row>
    <row r="3641" spans="1:12" hidden="1"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hidden="1"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hidden="1"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hidden="1" x14ac:dyDescent="0.3">
      <c r="A3644" t="s">
        <v>17</v>
      </c>
      <c r="B3644" t="s">
        <v>283</v>
      </c>
      <c r="C3644" t="s">
        <v>95</v>
      </c>
      <c r="D3644">
        <v>2014</v>
      </c>
      <c r="E3644" t="s">
        <v>29</v>
      </c>
      <c r="F3644" t="s">
        <v>21</v>
      </c>
      <c r="G3644" t="s">
        <v>30</v>
      </c>
      <c r="H3644" t="s">
        <v>16</v>
      </c>
      <c r="I3644">
        <v>0.13030659</v>
      </c>
      <c r="J3644">
        <v>14.3</v>
      </c>
      <c r="K3644">
        <v>75.732799999999997</v>
      </c>
      <c r="L3644">
        <v>4</v>
      </c>
    </row>
    <row r="3645" spans="1:12" hidden="1"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hidden="1" x14ac:dyDescent="0.3">
      <c r="A3646" t="s">
        <v>17</v>
      </c>
      <c r="B3646" t="s">
        <v>1300</v>
      </c>
      <c r="C3646" t="s">
        <v>57</v>
      </c>
      <c r="D3646">
        <v>2014</v>
      </c>
      <c r="E3646" t="s">
        <v>29</v>
      </c>
      <c r="F3646" t="s">
        <v>21</v>
      </c>
      <c r="G3646" t="s">
        <v>30</v>
      </c>
      <c r="H3646" t="s">
        <v>16</v>
      </c>
      <c r="I3646">
        <v>0</v>
      </c>
      <c r="J3646">
        <v>6.71</v>
      </c>
      <c r="K3646">
        <v>218.91659999999999</v>
      </c>
      <c r="L3646">
        <v>4</v>
      </c>
    </row>
    <row r="3647" spans="1:12" hidden="1"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hidden="1"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hidden="1" x14ac:dyDescent="0.3">
      <c r="A3649" t="s">
        <v>17</v>
      </c>
      <c r="B3649" t="s">
        <v>1505</v>
      </c>
      <c r="C3649" t="s">
        <v>67</v>
      </c>
      <c r="D3649">
        <v>2014</v>
      </c>
      <c r="E3649" t="s">
        <v>29</v>
      </c>
      <c r="F3649" t="s">
        <v>21</v>
      </c>
      <c r="G3649" t="s">
        <v>30</v>
      </c>
      <c r="H3649" t="s">
        <v>16</v>
      </c>
      <c r="I3649">
        <v>0.122469209</v>
      </c>
      <c r="J3649">
        <v>14.3</v>
      </c>
      <c r="K3649">
        <v>121.973</v>
      </c>
      <c r="L3649">
        <v>4</v>
      </c>
    </row>
    <row r="3650" spans="1:12" hidden="1"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hidden="1" x14ac:dyDescent="0.3">
      <c r="A3651" t="s">
        <v>17</v>
      </c>
      <c r="B3651" t="s">
        <v>947</v>
      </c>
      <c r="C3651" t="s">
        <v>24</v>
      </c>
      <c r="D3651">
        <v>2014</v>
      </c>
      <c r="E3651" t="s">
        <v>29</v>
      </c>
      <c r="F3651" t="s">
        <v>21</v>
      </c>
      <c r="G3651" t="s">
        <v>30</v>
      </c>
      <c r="H3651" t="s">
        <v>16</v>
      </c>
      <c r="I3651">
        <v>0.111830282</v>
      </c>
      <c r="J3651">
        <v>19</v>
      </c>
      <c r="K3651">
        <v>105.4622</v>
      </c>
      <c r="L3651">
        <v>4</v>
      </c>
    </row>
    <row r="3652" spans="1:12" hidden="1" x14ac:dyDescent="0.3">
      <c r="A3652" t="s">
        <v>17</v>
      </c>
      <c r="B3652" t="s">
        <v>142</v>
      </c>
      <c r="C3652" t="s">
        <v>12</v>
      </c>
      <c r="D3652">
        <v>2014</v>
      </c>
      <c r="E3652" t="s">
        <v>29</v>
      </c>
      <c r="F3652" t="s">
        <v>21</v>
      </c>
      <c r="G3652" t="s">
        <v>30</v>
      </c>
      <c r="H3652" t="s">
        <v>16</v>
      </c>
      <c r="I3652">
        <v>8.1096635E-2</v>
      </c>
      <c r="J3652">
        <v>7.02</v>
      </c>
      <c r="K3652">
        <v>148.4734</v>
      </c>
      <c r="L3652">
        <v>4</v>
      </c>
    </row>
    <row r="3653" spans="1:12" hidden="1"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hidden="1" x14ac:dyDescent="0.3">
      <c r="A3654" t="s">
        <v>17</v>
      </c>
      <c r="B3654" t="s">
        <v>1185</v>
      </c>
      <c r="C3654" t="s">
        <v>12</v>
      </c>
      <c r="D3654">
        <v>2014</v>
      </c>
      <c r="E3654" t="s">
        <v>29</v>
      </c>
      <c r="F3654" t="s">
        <v>21</v>
      </c>
      <c r="G3654" t="s">
        <v>30</v>
      </c>
      <c r="H3654" t="s">
        <v>16</v>
      </c>
      <c r="I3654">
        <v>0.14825809000000001</v>
      </c>
      <c r="J3654">
        <v>12.1</v>
      </c>
      <c r="K3654">
        <v>108.428</v>
      </c>
      <c r="L3654">
        <v>4</v>
      </c>
    </row>
    <row r="3655" spans="1:12" hidden="1"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hidden="1"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hidden="1"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hidden="1"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hidden="1" x14ac:dyDescent="0.3">
      <c r="A3659" t="s">
        <v>17</v>
      </c>
      <c r="B3659" t="s">
        <v>507</v>
      </c>
      <c r="C3659" t="s">
        <v>61</v>
      </c>
      <c r="D3659">
        <v>2014</v>
      </c>
      <c r="E3659" t="s">
        <v>29</v>
      </c>
      <c r="F3659" t="s">
        <v>21</v>
      </c>
      <c r="G3659" t="s">
        <v>30</v>
      </c>
      <c r="H3659" t="s">
        <v>16</v>
      </c>
      <c r="I3659">
        <v>2.0902770000000001E-2</v>
      </c>
      <c r="J3659">
        <v>14.7</v>
      </c>
      <c r="K3659">
        <v>144.5128</v>
      </c>
      <c r="L3659">
        <v>4</v>
      </c>
    </row>
    <row r="3660" spans="1:12" hidden="1"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hidden="1" x14ac:dyDescent="0.3">
      <c r="A3661" t="s">
        <v>17</v>
      </c>
      <c r="B3661" t="s">
        <v>438</v>
      </c>
      <c r="C3661" t="s">
        <v>19</v>
      </c>
      <c r="D3661">
        <v>2014</v>
      </c>
      <c r="E3661" t="s">
        <v>29</v>
      </c>
      <c r="F3661" t="s">
        <v>21</v>
      </c>
      <c r="G3661" t="s">
        <v>30</v>
      </c>
      <c r="H3661" t="s">
        <v>16</v>
      </c>
      <c r="I3661">
        <v>3.6204764E-2</v>
      </c>
      <c r="J3661">
        <v>7.5</v>
      </c>
      <c r="K3661">
        <v>176.1028</v>
      </c>
      <c r="L3661">
        <v>4</v>
      </c>
    </row>
    <row r="3662" spans="1:12" hidden="1" x14ac:dyDescent="0.3">
      <c r="A3662" t="s">
        <v>17</v>
      </c>
      <c r="B3662" t="s">
        <v>1084</v>
      </c>
      <c r="C3662" t="s">
        <v>19</v>
      </c>
      <c r="D3662">
        <v>2014</v>
      </c>
      <c r="E3662" t="s">
        <v>29</v>
      </c>
      <c r="F3662" t="s">
        <v>21</v>
      </c>
      <c r="G3662" t="s">
        <v>30</v>
      </c>
      <c r="H3662" t="s">
        <v>16</v>
      </c>
      <c r="I3662">
        <v>7.1076671999999994E-2</v>
      </c>
      <c r="J3662">
        <v>7.93</v>
      </c>
      <c r="K3662">
        <v>44.9086</v>
      </c>
      <c r="L3662">
        <v>4</v>
      </c>
    </row>
    <row r="3663" spans="1:12" hidden="1"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hidden="1" x14ac:dyDescent="0.3">
      <c r="A3664" t="s">
        <v>17</v>
      </c>
      <c r="B3664" t="s">
        <v>326</v>
      </c>
      <c r="C3664" t="s">
        <v>19</v>
      </c>
      <c r="D3664">
        <v>2014</v>
      </c>
      <c r="E3664" t="s">
        <v>29</v>
      </c>
      <c r="F3664" t="s">
        <v>21</v>
      </c>
      <c r="G3664" t="s">
        <v>30</v>
      </c>
      <c r="H3664" t="s">
        <v>16</v>
      </c>
      <c r="I3664">
        <v>0</v>
      </c>
      <c r="J3664">
        <v>10.3</v>
      </c>
      <c r="K3664">
        <v>154.66300000000001</v>
      </c>
      <c r="L3664">
        <v>4</v>
      </c>
    </row>
    <row r="3665" spans="1:12" hidden="1" x14ac:dyDescent="0.3">
      <c r="A3665" t="s">
        <v>17</v>
      </c>
      <c r="B3665" t="s">
        <v>1429</v>
      </c>
      <c r="C3665" t="s">
        <v>19</v>
      </c>
      <c r="D3665">
        <v>2014</v>
      </c>
      <c r="E3665" t="s">
        <v>29</v>
      </c>
      <c r="F3665" t="s">
        <v>21</v>
      </c>
      <c r="G3665" t="s">
        <v>30</v>
      </c>
      <c r="H3665" t="s">
        <v>16</v>
      </c>
      <c r="I3665">
        <v>5.4893310000000001E-2</v>
      </c>
      <c r="J3665">
        <v>11</v>
      </c>
      <c r="K3665">
        <v>101.9358</v>
      </c>
      <c r="L3665">
        <v>4</v>
      </c>
    </row>
    <row r="3666" spans="1:12" hidden="1"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hidden="1"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hidden="1"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hidden="1"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hidden="1"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hidden="1" x14ac:dyDescent="0.3">
      <c r="A3671" t="s">
        <v>17</v>
      </c>
      <c r="B3671" t="s">
        <v>1477</v>
      </c>
      <c r="C3671" t="s">
        <v>42</v>
      </c>
      <c r="D3671">
        <v>2014</v>
      </c>
      <c r="E3671" t="s">
        <v>29</v>
      </c>
      <c r="F3671" t="s">
        <v>21</v>
      </c>
      <c r="G3671" t="s">
        <v>30</v>
      </c>
      <c r="H3671" t="s">
        <v>16</v>
      </c>
      <c r="I3671">
        <v>0.13496039700000001</v>
      </c>
      <c r="J3671">
        <v>15.75</v>
      </c>
      <c r="K3671">
        <v>101.37</v>
      </c>
      <c r="L3671">
        <v>4</v>
      </c>
    </row>
    <row r="3672" spans="1:12" hidden="1"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hidden="1"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hidden="1"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hidden="1"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hidden="1"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hidden="1"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hidden="1"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hidden="1" x14ac:dyDescent="0.3">
      <c r="A3679" t="s">
        <v>10</v>
      </c>
      <c r="B3679" t="s">
        <v>1479</v>
      </c>
      <c r="C3679" t="s">
        <v>95</v>
      </c>
      <c r="D3679">
        <v>2014</v>
      </c>
      <c r="E3679" t="s">
        <v>29</v>
      </c>
      <c r="F3679" t="s">
        <v>21</v>
      </c>
      <c r="G3679" t="s">
        <v>30</v>
      </c>
      <c r="H3679" t="s">
        <v>16</v>
      </c>
      <c r="I3679">
        <v>1.7047751E-2</v>
      </c>
      <c r="J3679">
        <v>5.44</v>
      </c>
      <c r="K3679">
        <v>174.637</v>
      </c>
      <c r="L3679">
        <v>4</v>
      </c>
    </row>
    <row r="3680" spans="1:12" hidden="1"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hidden="1" x14ac:dyDescent="0.3">
      <c r="A3681" t="s">
        <v>10</v>
      </c>
      <c r="B3681" t="s">
        <v>802</v>
      </c>
      <c r="C3681" t="s">
        <v>95</v>
      </c>
      <c r="D3681">
        <v>2014</v>
      </c>
      <c r="E3681" t="s">
        <v>29</v>
      </c>
      <c r="F3681" t="s">
        <v>21</v>
      </c>
      <c r="G3681" t="s">
        <v>30</v>
      </c>
      <c r="H3681" t="s">
        <v>16</v>
      </c>
      <c r="I3681">
        <v>0.106663245</v>
      </c>
      <c r="J3681">
        <v>16</v>
      </c>
      <c r="K3681">
        <v>179.76339999999999</v>
      </c>
      <c r="L3681">
        <v>4</v>
      </c>
    </row>
    <row r="3682" spans="1:12" hidden="1"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hidden="1"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hidden="1"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hidden="1" x14ac:dyDescent="0.3">
      <c r="A3685" t="s">
        <v>10</v>
      </c>
      <c r="B3685" t="s">
        <v>186</v>
      </c>
      <c r="C3685" t="s">
        <v>28</v>
      </c>
      <c r="D3685">
        <v>2014</v>
      </c>
      <c r="E3685" t="s">
        <v>29</v>
      </c>
      <c r="F3685" t="s">
        <v>21</v>
      </c>
      <c r="G3685" t="s">
        <v>30</v>
      </c>
      <c r="H3685" t="s">
        <v>16</v>
      </c>
      <c r="I3685">
        <v>0</v>
      </c>
      <c r="J3685">
        <v>8.1</v>
      </c>
      <c r="K3685">
        <v>88.519800000000004</v>
      </c>
      <c r="L3685">
        <v>4</v>
      </c>
    </row>
    <row r="3686" spans="1:12" hidden="1" x14ac:dyDescent="0.3">
      <c r="A3686" t="s">
        <v>10</v>
      </c>
      <c r="B3686" t="s">
        <v>726</v>
      </c>
      <c r="C3686" t="s">
        <v>28</v>
      </c>
      <c r="D3686">
        <v>2014</v>
      </c>
      <c r="E3686" t="s">
        <v>29</v>
      </c>
      <c r="F3686" t="s">
        <v>21</v>
      </c>
      <c r="G3686" t="s">
        <v>30</v>
      </c>
      <c r="H3686" t="s">
        <v>16</v>
      </c>
      <c r="I3686">
        <v>8.3444376000000001E-2</v>
      </c>
      <c r="J3686">
        <v>13</v>
      </c>
      <c r="K3686">
        <v>195.8426</v>
      </c>
      <c r="L3686">
        <v>4</v>
      </c>
    </row>
    <row r="3687" spans="1:12" hidden="1" x14ac:dyDescent="0.3">
      <c r="A3687" t="s">
        <v>10</v>
      </c>
      <c r="B3687" t="s">
        <v>1458</v>
      </c>
      <c r="C3687" t="s">
        <v>28</v>
      </c>
      <c r="D3687">
        <v>2014</v>
      </c>
      <c r="E3687" t="s">
        <v>29</v>
      </c>
      <c r="F3687" t="s">
        <v>21</v>
      </c>
      <c r="G3687" t="s">
        <v>30</v>
      </c>
      <c r="H3687" t="s">
        <v>16</v>
      </c>
      <c r="I3687">
        <v>2.7594064000000001E-2</v>
      </c>
      <c r="J3687">
        <v>15.7</v>
      </c>
      <c r="K3687">
        <v>171.179</v>
      </c>
      <c r="L3687">
        <v>4</v>
      </c>
    </row>
    <row r="3688" spans="1:12" hidden="1"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hidden="1"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hidden="1"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hidden="1"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hidden="1"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hidden="1"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hidden="1"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hidden="1"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hidden="1"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hidden="1"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hidden="1"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hidden="1"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hidden="1" x14ac:dyDescent="0.3">
      <c r="A3700" t="s">
        <v>10</v>
      </c>
      <c r="B3700" t="s">
        <v>761</v>
      </c>
      <c r="C3700" t="s">
        <v>32</v>
      </c>
      <c r="D3700">
        <v>2014</v>
      </c>
      <c r="E3700" t="s">
        <v>29</v>
      </c>
      <c r="F3700" t="s">
        <v>21</v>
      </c>
      <c r="G3700" t="s">
        <v>30</v>
      </c>
      <c r="H3700" t="s">
        <v>16</v>
      </c>
      <c r="I3700">
        <v>0</v>
      </c>
      <c r="J3700">
        <v>13</v>
      </c>
      <c r="K3700">
        <v>173.6054</v>
      </c>
      <c r="L3700">
        <v>4</v>
      </c>
    </row>
    <row r="3701" spans="1:12" hidden="1"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hidden="1"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hidden="1"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hidden="1"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hidden="1"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hidden="1"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hidden="1" x14ac:dyDescent="0.3">
      <c r="A3707" t="s">
        <v>17</v>
      </c>
      <c r="B3707" t="s">
        <v>800</v>
      </c>
      <c r="C3707" t="s">
        <v>32</v>
      </c>
      <c r="D3707">
        <v>2022</v>
      </c>
      <c r="E3707" t="s">
        <v>20</v>
      </c>
      <c r="F3707" t="s">
        <v>21</v>
      </c>
      <c r="G3707" t="s">
        <v>15</v>
      </c>
      <c r="H3707" t="s">
        <v>22</v>
      </c>
      <c r="I3707">
        <v>9.4603404000000002E-2</v>
      </c>
      <c r="J3707">
        <v>13.5</v>
      </c>
      <c r="K3707">
        <v>187.0872</v>
      </c>
      <c r="L3707">
        <v>4</v>
      </c>
    </row>
    <row r="3708" spans="1:12" hidden="1"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hidden="1" x14ac:dyDescent="0.3">
      <c r="A3709" t="s">
        <v>17</v>
      </c>
      <c r="B3709" t="s">
        <v>1061</v>
      </c>
      <c r="C3709" t="s">
        <v>95</v>
      </c>
      <c r="D3709">
        <v>2022</v>
      </c>
      <c r="E3709" t="s">
        <v>20</v>
      </c>
      <c r="F3709" t="s">
        <v>21</v>
      </c>
      <c r="G3709" t="s">
        <v>15</v>
      </c>
      <c r="H3709" t="s">
        <v>22</v>
      </c>
      <c r="I3709">
        <v>8.575615E-3</v>
      </c>
      <c r="J3709">
        <v>18</v>
      </c>
      <c r="K3709">
        <v>80.261799999999994</v>
      </c>
      <c r="L3709">
        <v>4</v>
      </c>
    </row>
    <row r="3710" spans="1:12" hidden="1"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hidden="1" x14ac:dyDescent="0.3">
      <c r="A3711" t="s">
        <v>17</v>
      </c>
      <c r="B3711" t="s">
        <v>944</v>
      </c>
      <c r="C3711" t="s">
        <v>28</v>
      </c>
      <c r="D3711">
        <v>2022</v>
      </c>
      <c r="E3711" t="s">
        <v>20</v>
      </c>
      <c r="F3711" t="s">
        <v>21</v>
      </c>
      <c r="G3711" t="s">
        <v>15</v>
      </c>
      <c r="H3711" t="s">
        <v>22</v>
      </c>
      <c r="I3711">
        <v>1.7817284999999999E-2</v>
      </c>
      <c r="J3711">
        <v>11.6</v>
      </c>
      <c r="K3711">
        <v>177.0686</v>
      </c>
      <c r="L3711">
        <v>4</v>
      </c>
    </row>
    <row r="3712" spans="1:12" hidden="1"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hidden="1" x14ac:dyDescent="0.3">
      <c r="A3713" t="s">
        <v>17</v>
      </c>
      <c r="B3713" t="s">
        <v>585</v>
      </c>
      <c r="C3713" t="s">
        <v>67</v>
      </c>
      <c r="D3713">
        <v>2022</v>
      </c>
      <c r="E3713" t="s">
        <v>20</v>
      </c>
      <c r="F3713" t="s">
        <v>21</v>
      </c>
      <c r="G3713" t="s">
        <v>15</v>
      </c>
      <c r="H3713" t="s">
        <v>22</v>
      </c>
      <c r="I3713">
        <v>6.2038985999999997E-2</v>
      </c>
      <c r="J3713">
        <v>9.27</v>
      </c>
      <c r="K3713">
        <v>148.005</v>
      </c>
      <c r="L3713">
        <v>4</v>
      </c>
    </row>
    <row r="3714" spans="1:12" hidden="1" x14ac:dyDescent="0.3">
      <c r="A3714" t="s">
        <v>17</v>
      </c>
      <c r="B3714" t="s">
        <v>1505</v>
      </c>
      <c r="C3714" t="s">
        <v>67</v>
      </c>
      <c r="D3714">
        <v>2022</v>
      </c>
      <c r="E3714" t="s">
        <v>20</v>
      </c>
      <c r="F3714" t="s">
        <v>21</v>
      </c>
      <c r="G3714" t="s">
        <v>15</v>
      </c>
      <c r="H3714" t="s">
        <v>22</v>
      </c>
      <c r="I3714">
        <v>0.12307051300000001</v>
      </c>
      <c r="J3714">
        <v>14.3</v>
      </c>
      <c r="K3714">
        <v>121.173</v>
      </c>
      <c r="L3714">
        <v>4</v>
      </c>
    </row>
    <row r="3715" spans="1:12" hidden="1"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hidden="1"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hidden="1"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hidden="1"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hidden="1"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hidden="1"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hidden="1"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hidden="1" x14ac:dyDescent="0.3">
      <c r="A3722" t="s">
        <v>17</v>
      </c>
      <c r="B3722" t="s">
        <v>103</v>
      </c>
      <c r="C3722" t="s">
        <v>12</v>
      </c>
      <c r="D3722">
        <v>2022</v>
      </c>
      <c r="E3722" t="s">
        <v>20</v>
      </c>
      <c r="F3722" t="s">
        <v>21</v>
      </c>
      <c r="G3722" t="s">
        <v>15</v>
      </c>
      <c r="H3722" t="s">
        <v>22</v>
      </c>
      <c r="I3722">
        <v>3.1410378000000003E-2</v>
      </c>
      <c r="J3722">
        <v>9.5</v>
      </c>
      <c r="K3722">
        <v>110.3228</v>
      </c>
      <c r="L3722">
        <v>4</v>
      </c>
    </row>
    <row r="3723" spans="1:12" hidden="1"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hidden="1"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hidden="1"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hidden="1"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hidden="1"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hidden="1"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hidden="1"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hidden="1" x14ac:dyDescent="0.3">
      <c r="A3730" t="s">
        <v>17</v>
      </c>
      <c r="B3730" t="s">
        <v>1082</v>
      </c>
      <c r="C3730" t="s">
        <v>12</v>
      </c>
      <c r="D3730">
        <v>2022</v>
      </c>
      <c r="E3730" t="s">
        <v>20</v>
      </c>
      <c r="F3730" t="s">
        <v>21</v>
      </c>
      <c r="G3730" t="s">
        <v>15</v>
      </c>
      <c r="H3730" t="s">
        <v>22</v>
      </c>
      <c r="I3730">
        <v>4.8957532999999998E-2</v>
      </c>
      <c r="J3730">
        <v>20.7</v>
      </c>
      <c r="K3730">
        <v>37.8506</v>
      </c>
      <c r="L3730">
        <v>4</v>
      </c>
    </row>
    <row r="3731" spans="1:12" hidden="1" x14ac:dyDescent="0.3">
      <c r="A3731" t="s">
        <v>17</v>
      </c>
      <c r="B3731" t="s">
        <v>626</v>
      </c>
      <c r="C3731" t="s">
        <v>19</v>
      </c>
      <c r="D3731">
        <v>2022</v>
      </c>
      <c r="E3731" t="s">
        <v>20</v>
      </c>
      <c r="F3731" t="s">
        <v>21</v>
      </c>
      <c r="G3731" t="s">
        <v>15</v>
      </c>
      <c r="H3731" t="s">
        <v>22</v>
      </c>
      <c r="I3731">
        <v>5.2421980999999999E-2</v>
      </c>
      <c r="J3731">
        <v>17</v>
      </c>
      <c r="K3731">
        <v>123.773</v>
      </c>
      <c r="L3731">
        <v>4</v>
      </c>
    </row>
    <row r="3732" spans="1:12" hidden="1"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hidden="1"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hidden="1"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hidden="1"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hidden="1"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hidden="1"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hidden="1"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hidden="1"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hidden="1"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hidden="1" x14ac:dyDescent="0.3">
      <c r="A3741" t="s">
        <v>17</v>
      </c>
      <c r="B3741" t="s">
        <v>823</v>
      </c>
      <c r="C3741" t="s">
        <v>48</v>
      </c>
      <c r="D3741">
        <v>2022</v>
      </c>
      <c r="E3741" t="s">
        <v>20</v>
      </c>
      <c r="F3741" t="s">
        <v>21</v>
      </c>
      <c r="G3741" t="s">
        <v>15</v>
      </c>
      <c r="H3741" t="s">
        <v>22</v>
      </c>
      <c r="I3741">
        <v>6.5515066999999996E-2</v>
      </c>
      <c r="J3741">
        <v>9</v>
      </c>
      <c r="K3741">
        <v>178.137</v>
      </c>
      <c r="L3741">
        <v>4</v>
      </c>
    </row>
    <row r="3742" spans="1:12" hidden="1"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hidden="1"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hidden="1"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hidden="1"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hidden="1" x14ac:dyDescent="0.3">
      <c r="A3746" t="s">
        <v>10</v>
      </c>
      <c r="B3746" t="s">
        <v>983</v>
      </c>
      <c r="C3746" t="s">
        <v>57</v>
      </c>
      <c r="D3746">
        <v>2022</v>
      </c>
      <c r="E3746" t="s">
        <v>20</v>
      </c>
      <c r="F3746" t="s">
        <v>21</v>
      </c>
      <c r="G3746" t="s">
        <v>15</v>
      </c>
      <c r="H3746" t="s">
        <v>22</v>
      </c>
      <c r="I3746">
        <v>2.236923E-2</v>
      </c>
      <c r="J3746">
        <v>9.6</v>
      </c>
      <c r="K3746">
        <v>104.79900000000001</v>
      </c>
      <c r="L3746">
        <v>4</v>
      </c>
    </row>
    <row r="3747" spans="1:12" hidden="1"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hidden="1"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hidden="1"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hidden="1" x14ac:dyDescent="0.3">
      <c r="A3750" t="s">
        <v>10</v>
      </c>
      <c r="B3750" t="s">
        <v>786</v>
      </c>
      <c r="C3750" t="s">
        <v>28</v>
      </c>
      <c r="D3750">
        <v>2022</v>
      </c>
      <c r="E3750" t="s">
        <v>20</v>
      </c>
      <c r="F3750" t="s">
        <v>21</v>
      </c>
      <c r="G3750" t="s">
        <v>15</v>
      </c>
      <c r="H3750" t="s">
        <v>22</v>
      </c>
      <c r="I3750">
        <v>8.5296625000000001E-2</v>
      </c>
      <c r="J3750">
        <v>19.2</v>
      </c>
      <c r="K3750">
        <v>153.4314</v>
      </c>
      <c r="L3750">
        <v>4</v>
      </c>
    </row>
    <row r="3751" spans="1:12" hidden="1" x14ac:dyDescent="0.3">
      <c r="A3751" t="s">
        <v>10</v>
      </c>
      <c r="B3751" t="s">
        <v>1218</v>
      </c>
      <c r="C3751" t="s">
        <v>28</v>
      </c>
      <c r="D3751">
        <v>2022</v>
      </c>
      <c r="E3751" t="s">
        <v>20</v>
      </c>
      <c r="F3751" t="s">
        <v>21</v>
      </c>
      <c r="G3751" t="s">
        <v>15</v>
      </c>
      <c r="H3751" t="s">
        <v>22</v>
      </c>
      <c r="I3751">
        <v>2.7458099E-2</v>
      </c>
      <c r="J3751">
        <v>19.5</v>
      </c>
      <c r="K3751">
        <v>158.792</v>
      </c>
      <c r="L3751">
        <v>4</v>
      </c>
    </row>
    <row r="3752" spans="1:12" hidden="1"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hidden="1"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hidden="1"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hidden="1"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hidden="1"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hidden="1" x14ac:dyDescent="0.3">
      <c r="A3757" t="s">
        <v>10</v>
      </c>
      <c r="B3757" t="s">
        <v>360</v>
      </c>
      <c r="C3757" t="s">
        <v>12</v>
      </c>
      <c r="D3757">
        <v>2022</v>
      </c>
      <c r="E3757" t="s">
        <v>20</v>
      </c>
      <c r="F3757" t="s">
        <v>21</v>
      </c>
      <c r="G3757" t="s">
        <v>15</v>
      </c>
      <c r="H3757" t="s">
        <v>22</v>
      </c>
      <c r="I3757">
        <v>3.0693755999999999E-2</v>
      </c>
      <c r="J3757">
        <v>10.3</v>
      </c>
      <c r="K3757">
        <v>114.2176</v>
      </c>
      <c r="L3757">
        <v>4</v>
      </c>
    </row>
    <row r="3758" spans="1:12" hidden="1"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hidden="1"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hidden="1"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hidden="1"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hidden="1" x14ac:dyDescent="0.3">
      <c r="A3762" t="s">
        <v>10</v>
      </c>
      <c r="B3762" t="s">
        <v>1099</v>
      </c>
      <c r="C3762" t="s">
        <v>48</v>
      </c>
      <c r="D3762">
        <v>2022</v>
      </c>
      <c r="E3762" t="s">
        <v>20</v>
      </c>
      <c r="F3762" t="s">
        <v>21</v>
      </c>
      <c r="G3762" t="s">
        <v>15</v>
      </c>
      <c r="H3762" t="s">
        <v>22</v>
      </c>
      <c r="I3762">
        <v>3.7918142000000002E-2</v>
      </c>
      <c r="J3762">
        <v>10</v>
      </c>
      <c r="K3762">
        <v>129.6994</v>
      </c>
      <c r="L3762">
        <v>4</v>
      </c>
    </row>
    <row r="3763" spans="1:12" hidden="1"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hidden="1" x14ac:dyDescent="0.3">
      <c r="A3764" t="s">
        <v>10</v>
      </c>
      <c r="B3764" t="s">
        <v>444</v>
      </c>
      <c r="C3764" t="s">
        <v>48</v>
      </c>
      <c r="D3764">
        <v>2022</v>
      </c>
      <c r="E3764" t="s">
        <v>20</v>
      </c>
      <c r="F3764" t="s">
        <v>21</v>
      </c>
      <c r="G3764" t="s">
        <v>15</v>
      </c>
      <c r="H3764" t="s">
        <v>22</v>
      </c>
      <c r="I3764">
        <v>0.16037130499999999</v>
      </c>
      <c r="J3764">
        <v>16.5</v>
      </c>
      <c r="K3764">
        <v>143.9128</v>
      </c>
      <c r="L3764">
        <v>4</v>
      </c>
    </row>
    <row r="3765" spans="1:12" hidden="1"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hidden="1" x14ac:dyDescent="0.3">
      <c r="A3766" t="s">
        <v>17</v>
      </c>
      <c r="B3766" t="s">
        <v>367</v>
      </c>
      <c r="C3766" t="s">
        <v>57</v>
      </c>
      <c r="D3766">
        <v>2018</v>
      </c>
      <c r="E3766" t="s">
        <v>45</v>
      </c>
      <c r="F3766" t="s">
        <v>21</v>
      </c>
      <c r="G3766" t="s">
        <v>15</v>
      </c>
      <c r="H3766" t="s">
        <v>46</v>
      </c>
      <c r="I3766">
        <v>2.1618297000000002E-2</v>
      </c>
      <c r="K3766">
        <v>167.11840000000001</v>
      </c>
      <c r="L3766">
        <v>4</v>
      </c>
    </row>
    <row r="3767" spans="1:12" hidden="1" x14ac:dyDescent="0.3">
      <c r="A3767" t="s">
        <v>17</v>
      </c>
      <c r="B3767" t="s">
        <v>1466</v>
      </c>
      <c r="C3767" t="s">
        <v>32</v>
      </c>
      <c r="D3767">
        <v>2018</v>
      </c>
      <c r="E3767" t="s">
        <v>45</v>
      </c>
      <c r="F3767" t="s">
        <v>21</v>
      </c>
      <c r="G3767" t="s">
        <v>15</v>
      </c>
      <c r="H3767" t="s">
        <v>46</v>
      </c>
      <c r="I3767">
        <v>6.5119701000000002E-2</v>
      </c>
      <c r="K3767">
        <v>145.71279999999999</v>
      </c>
      <c r="L3767">
        <v>4</v>
      </c>
    </row>
    <row r="3768" spans="1:12" hidden="1" x14ac:dyDescent="0.3">
      <c r="A3768" t="s">
        <v>17</v>
      </c>
      <c r="B3768" t="s">
        <v>905</v>
      </c>
      <c r="C3768" t="s">
        <v>95</v>
      </c>
      <c r="D3768">
        <v>2018</v>
      </c>
      <c r="E3768" t="s">
        <v>45</v>
      </c>
      <c r="F3768" t="s">
        <v>21</v>
      </c>
      <c r="G3768" t="s">
        <v>15</v>
      </c>
      <c r="H3768" t="s">
        <v>46</v>
      </c>
      <c r="I3768">
        <v>7.1803739999999998E-3</v>
      </c>
      <c r="K3768">
        <v>47.403399999999998</v>
      </c>
      <c r="L3768">
        <v>4</v>
      </c>
    </row>
    <row r="3769" spans="1:12" hidden="1" x14ac:dyDescent="0.3">
      <c r="A3769" t="s">
        <v>17</v>
      </c>
      <c r="B3769" t="s">
        <v>531</v>
      </c>
      <c r="C3769" t="s">
        <v>95</v>
      </c>
      <c r="D3769">
        <v>2018</v>
      </c>
      <c r="E3769" t="s">
        <v>45</v>
      </c>
      <c r="F3769" t="s">
        <v>21</v>
      </c>
      <c r="G3769" t="s">
        <v>15</v>
      </c>
      <c r="H3769" t="s">
        <v>46</v>
      </c>
      <c r="I3769">
        <v>0.17536233300000001</v>
      </c>
      <c r="K3769">
        <v>158.96039999999999</v>
      </c>
      <c r="L3769">
        <v>4</v>
      </c>
    </row>
    <row r="3770" spans="1:12" hidden="1" x14ac:dyDescent="0.3">
      <c r="A3770" t="s">
        <v>17</v>
      </c>
      <c r="B3770" t="s">
        <v>841</v>
      </c>
      <c r="C3770" t="s">
        <v>95</v>
      </c>
      <c r="D3770">
        <v>2018</v>
      </c>
      <c r="E3770" t="s">
        <v>45</v>
      </c>
      <c r="F3770" t="s">
        <v>21</v>
      </c>
      <c r="G3770" t="s">
        <v>15</v>
      </c>
      <c r="H3770" t="s">
        <v>46</v>
      </c>
      <c r="I3770">
        <v>0.110735739</v>
      </c>
      <c r="K3770">
        <v>35.287399999999998</v>
      </c>
      <c r="L3770">
        <v>4</v>
      </c>
    </row>
    <row r="3771" spans="1:12" hidden="1" x14ac:dyDescent="0.3">
      <c r="A3771" t="s">
        <v>17</v>
      </c>
      <c r="B3771" t="s">
        <v>1074</v>
      </c>
      <c r="C3771" t="s">
        <v>95</v>
      </c>
      <c r="D3771">
        <v>2018</v>
      </c>
      <c r="E3771" t="s">
        <v>45</v>
      </c>
      <c r="F3771" t="s">
        <v>21</v>
      </c>
      <c r="G3771" t="s">
        <v>15</v>
      </c>
      <c r="H3771" t="s">
        <v>46</v>
      </c>
      <c r="I3771">
        <v>2.6174636000000001E-2</v>
      </c>
      <c r="K3771">
        <v>127.102</v>
      </c>
      <c r="L3771">
        <v>4</v>
      </c>
    </row>
    <row r="3772" spans="1:12" hidden="1" x14ac:dyDescent="0.3">
      <c r="A3772" t="s">
        <v>17</v>
      </c>
      <c r="B3772" t="s">
        <v>1300</v>
      </c>
      <c r="C3772" t="s">
        <v>57</v>
      </c>
      <c r="D3772">
        <v>2018</v>
      </c>
      <c r="E3772" t="s">
        <v>45</v>
      </c>
      <c r="F3772" t="s">
        <v>21</v>
      </c>
      <c r="G3772" t="s">
        <v>15</v>
      </c>
      <c r="H3772" t="s">
        <v>46</v>
      </c>
      <c r="I3772">
        <v>3.5414528000000001E-2</v>
      </c>
      <c r="K3772">
        <v>218.2166</v>
      </c>
      <c r="L3772">
        <v>4</v>
      </c>
    </row>
    <row r="3773" spans="1:12" hidden="1" x14ac:dyDescent="0.3">
      <c r="A3773" t="s">
        <v>17</v>
      </c>
      <c r="B3773" t="s">
        <v>287</v>
      </c>
      <c r="C3773" t="s">
        <v>57</v>
      </c>
      <c r="D3773">
        <v>2018</v>
      </c>
      <c r="E3773" t="s">
        <v>45</v>
      </c>
      <c r="F3773" t="s">
        <v>21</v>
      </c>
      <c r="G3773" t="s">
        <v>15</v>
      </c>
      <c r="H3773" t="s">
        <v>46</v>
      </c>
      <c r="I3773">
        <v>9.2145264000000005E-2</v>
      </c>
      <c r="K3773">
        <v>120.7098</v>
      </c>
      <c r="L3773">
        <v>4</v>
      </c>
    </row>
    <row r="3774" spans="1:12" hidden="1" x14ac:dyDescent="0.3">
      <c r="A3774" t="s">
        <v>17</v>
      </c>
      <c r="B3774" t="s">
        <v>704</v>
      </c>
      <c r="C3774" t="s">
        <v>57</v>
      </c>
      <c r="D3774">
        <v>2018</v>
      </c>
      <c r="E3774" t="s">
        <v>45</v>
      </c>
      <c r="F3774" t="s">
        <v>21</v>
      </c>
      <c r="G3774" t="s">
        <v>15</v>
      </c>
      <c r="H3774" t="s">
        <v>46</v>
      </c>
      <c r="I3774">
        <v>7.8831762E-2</v>
      </c>
      <c r="K3774">
        <v>98.97</v>
      </c>
      <c r="L3774">
        <v>4</v>
      </c>
    </row>
    <row r="3775" spans="1:12" hidden="1" x14ac:dyDescent="0.3">
      <c r="A3775" t="s">
        <v>17</v>
      </c>
      <c r="B3775" t="s">
        <v>548</v>
      </c>
      <c r="C3775" t="s">
        <v>57</v>
      </c>
      <c r="D3775">
        <v>2018</v>
      </c>
      <c r="E3775" t="s">
        <v>45</v>
      </c>
      <c r="F3775" t="s">
        <v>21</v>
      </c>
      <c r="G3775" t="s">
        <v>15</v>
      </c>
      <c r="H3775" t="s">
        <v>46</v>
      </c>
      <c r="I3775">
        <v>9.5919472000000006E-2</v>
      </c>
      <c r="K3775">
        <v>162.65520000000001</v>
      </c>
      <c r="L3775">
        <v>4</v>
      </c>
    </row>
    <row r="3776" spans="1:12" hidden="1" x14ac:dyDescent="0.3">
      <c r="A3776" t="s">
        <v>17</v>
      </c>
      <c r="B3776" t="s">
        <v>1515</v>
      </c>
      <c r="C3776" t="s">
        <v>67</v>
      </c>
      <c r="D3776">
        <v>2018</v>
      </c>
      <c r="E3776" t="s">
        <v>45</v>
      </c>
      <c r="F3776" t="s">
        <v>21</v>
      </c>
      <c r="G3776" t="s">
        <v>15</v>
      </c>
      <c r="H3776" t="s">
        <v>46</v>
      </c>
      <c r="I3776">
        <v>0.17320619200000001</v>
      </c>
      <c r="K3776">
        <v>53.329799999999999</v>
      </c>
      <c r="L3776">
        <v>4</v>
      </c>
    </row>
    <row r="3777" spans="1:12" hidden="1" x14ac:dyDescent="0.3">
      <c r="A3777" t="s">
        <v>17</v>
      </c>
      <c r="B3777" t="s">
        <v>1036</v>
      </c>
      <c r="C3777" t="s">
        <v>67</v>
      </c>
      <c r="D3777">
        <v>2018</v>
      </c>
      <c r="E3777" t="s">
        <v>45</v>
      </c>
      <c r="F3777" t="s">
        <v>21</v>
      </c>
      <c r="G3777" t="s">
        <v>15</v>
      </c>
      <c r="H3777" t="s">
        <v>46</v>
      </c>
      <c r="I3777">
        <v>3.4584355999999997E-2</v>
      </c>
      <c r="K3777">
        <v>248.375</v>
      </c>
      <c r="L3777">
        <v>4</v>
      </c>
    </row>
    <row r="3778" spans="1:12" hidden="1" x14ac:dyDescent="0.3">
      <c r="A3778" t="s">
        <v>17</v>
      </c>
      <c r="B3778" t="s">
        <v>70</v>
      </c>
      <c r="C3778" t="s">
        <v>24</v>
      </c>
      <c r="D3778">
        <v>2018</v>
      </c>
      <c r="E3778" t="s">
        <v>45</v>
      </c>
      <c r="F3778" t="s">
        <v>21</v>
      </c>
      <c r="G3778" t="s">
        <v>15</v>
      </c>
      <c r="H3778" t="s">
        <v>46</v>
      </c>
      <c r="I3778">
        <v>3.3777629000000003E-2</v>
      </c>
      <c r="K3778">
        <v>222.84559999999999</v>
      </c>
      <c r="L3778">
        <v>4</v>
      </c>
    </row>
    <row r="3779" spans="1:12" hidden="1" x14ac:dyDescent="0.3">
      <c r="A3779" t="s">
        <v>17</v>
      </c>
      <c r="B3779" t="s">
        <v>1314</v>
      </c>
      <c r="C3779" t="s">
        <v>24</v>
      </c>
      <c r="D3779">
        <v>2018</v>
      </c>
      <c r="E3779" t="s">
        <v>45</v>
      </c>
      <c r="F3779" t="s">
        <v>21</v>
      </c>
      <c r="G3779" t="s">
        <v>15</v>
      </c>
      <c r="H3779" t="s">
        <v>46</v>
      </c>
      <c r="I3779">
        <v>6.6459890999999993E-2</v>
      </c>
      <c r="K3779">
        <v>184.22919999999999</v>
      </c>
      <c r="L3779">
        <v>4</v>
      </c>
    </row>
    <row r="3780" spans="1:12" hidden="1" x14ac:dyDescent="0.3">
      <c r="A3780" t="s">
        <v>17</v>
      </c>
      <c r="B3780" t="s">
        <v>1210</v>
      </c>
      <c r="C3780" t="s">
        <v>24</v>
      </c>
      <c r="D3780">
        <v>2018</v>
      </c>
      <c r="E3780" t="s">
        <v>45</v>
      </c>
      <c r="F3780" t="s">
        <v>21</v>
      </c>
      <c r="G3780" t="s">
        <v>15</v>
      </c>
      <c r="H3780" t="s">
        <v>46</v>
      </c>
      <c r="I3780">
        <v>5.6019324000000002E-2</v>
      </c>
      <c r="K3780">
        <v>40.045400000000001</v>
      </c>
      <c r="L3780">
        <v>4</v>
      </c>
    </row>
    <row r="3781" spans="1:12" hidden="1" x14ac:dyDescent="0.3">
      <c r="A3781" t="s">
        <v>17</v>
      </c>
      <c r="B3781" t="s">
        <v>547</v>
      </c>
      <c r="C3781" t="s">
        <v>24</v>
      </c>
      <c r="D3781">
        <v>2018</v>
      </c>
      <c r="E3781" t="s">
        <v>45</v>
      </c>
      <c r="F3781" t="s">
        <v>21</v>
      </c>
      <c r="G3781" t="s">
        <v>15</v>
      </c>
      <c r="H3781" t="s">
        <v>46</v>
      </c>
      <c r="I3781">
        <v>6.5313023999999997E-2</v>
      </c>
      <c r="K3781">
        <v>47.1402</v>
      </c>
      <c r="L3781">
        <v>4</v>
      </c>
    </row>
    <row r="3782" spans="1:12" hidden="1" x14ac:dyDescent="0.3">
      <c r="A3782" t="s">
        <v>17</v>
      </c>
      <c r="B3782" t="s">
        <v>847</v>
      </c>
      <c r="C3782" t="s">
        <v>12</v>
      </c>
      <c r="D3782">
        <v>2018</v>
      </c>
      <c r="E3782" t="s">
        <v>45</v>
      </c>
      <c r="F3782" t="s">
        <v>21</v>
      </c>
      <c r="G3782" t="s">
        <v>15</v>
      </c>
      <c r="H3782" t="s">
        <v>46</v>
      </c>
      <c r="I3782">
        <v>8.7223419999999992E-3</v>
      </c>
      <c r="K3782">
        <v>123.5414</v>
      </c>
      <c r="L3782">
        <v>4</v>
      </c>
    </row>
    <row r="3783" spans="1:12" hidden="1" x14ac:dyDescent="0.3">
      <c r="A3783" t="s">
        <v>17</v>
      </c>
      <c r="B3783" t="s">
        <v>772</v>
      </c>
      <c r="C3783" t="s">
        <v>12</v>
      </c>
      <c r="D3783">
        <v>2018</v>
      </c>
      <c r="E3783" t="s">
        <v>45</v>
      </c>
      <c r="F3783" t="s">
        <v>21</v>
      </c>
      <c r="G3783" t="s">
        <v>15</v>
      </c>
      <c r="H3783" t="s">
        <v>46</v>
      </c>
      <c r="I3783">
        <v>0.10508595599999999</v>
      </c>
      <c r="K3783">
        <v>82.390799999999999</v>
      </c>
      <c r="L3783">
        <v>4</v>
      </c>
    </row>
    <row r="3784" spans="1:12" hidden="1" x14ac:dyDescent="0.3">
      <c r="A3784" t="s">
        <v>17</v>
      </c>
      <c r="B3784" t="s">
        <v>169</v>
      </c>
      <c r="C3784" t="s">
        <v>12</v>
      </c>
      <c r="D3784">
        <v>2018</v>
      </c>
      <c r="E3784" t="s">
        <v>45</v>
      </c>
      <c r="F3784" t="s">
        <v>21</v>
      </c>
      <c r="G3784" t="s">
        <v>15</v>
      </c>
      <c r="H3784" t="s">
        <v>46</v>
      </c>
      <c r="I3784">
        <v>0</v>
      </c>
      <c r="K3784">
        <v>253.03559999999999</v>
      </c>
      <c r="L3784">
        <v>4</v>
      </c>
    </row>
    <row r="3785" spans="1:12" hidden="1" x14ac:dyDescent="0.3">
      <c r="A3785" t="s">
        <v>17</v>
      </c>
      <c r="B3785" t="s">
        <v>376</v>
      </c>
      <c r="C3785" t="s">
        <v>19</v>
      </c>
      <c r="D3785">
        <v>2018</v>
      </c>
      <c r="E3785" t="s">
        <v>45</v>
      </c>
      <c r="F3785" t="s">
        <v>21</v>
      </c>
      <c r="G3785" t="s">
        <v>15</v>
      </c>
      <c r="H3785" t="s">
        <v>46</v>
      </c>
      <c r="I3785">
        <v>4.6333982000000003E-2</v>
      </c>
      <c r="K3785">
        <v>97.238399999999999</v>
      </c>
      <c r="L3785">
        <v>4</v>
      </c>
    </row>
    <row r="3786" spans="1:12" hidden="1" x14ac:dyDescent="0.3">
      <c r="A3786" t="s">
        <v>17</v>
      </c>
      <c r="B3786" t="s">
        <v>1516</v>
      </c>
      <c r="C3786" t="s">
        <v>19</v>
      </c>
      <c r="D3786">
        <v>2018</v>
      </c>
      <c r="E3786" t="s">
        <v>45</v>
      </c>
      <c r="F3786" t="s">
        <v>21</v>
      </c>
      <c r="G3786" t="s">
        <v>15</v>
      </c>
      <c r="H3786" t="s">
        <v>46</v>
      </c>
      <c r="I3786">
        <v>6.3800265999999994E-2</v>
      </c>
      <c r="K3786">
        <v>123.0414</v>
      </c>
      <c r="L3786">
        <v>4</v>
      </c>
    </row>
    <row r="3787" spans="1:12" hidden="1" x14ac:dyDescent="0.3">
      <c r="A3787" t="s">
        <v>17</v>
      </c>
      <c r="B3787" t="s">
        <v>218</v>
      </c>
      <c r="C3787" t="s">
        <v>42</v>
      </c>
      <c r="D3787">
        <v>2018</v>
      </c>
      <c r="E3787" t="s">
        <v>45</v>
      </c>
      <c r="F3787" t="s">
        <v>21</v>
      </c>
      <c r="G3787" t="s">
        <v>15</v>
      </c>
      <c r="H3787" t="s">
        <v>46</v>
      </c>
      <c r="I3787">
        <v>1.4232071000000001E-2</v>
      </c>
      <c r="K3787">
        <v>100.9332</v>
      </c>
      <c r="L3787">
        <v>4</v>
      </c>
    </row>
    <row r="3788" spans="1:12" hidden="1" x14ac:dyDescent="0.3">
      <c r="A3788" t="s">
        <v>17</v>
      </c>
      <c r="B3788" t="s">
        <v>91</v>
      </c>
      <c r="C3788" t="s">
        <v>42</v>
      </c>
      <c r="D3788">
        <v>2018</v>
      </c>
      <c r="E3788" t="s">
        <v>45</v>
      </c>
      <c r="F3788" t="s">
        <v>21</v>
      </c>
      <c r="G3788" t="s">
        <v>15</v>
      </c>
      <c r="H3788" t="s">
        <v>46</v>
      </c>
      <c r="I3788">
        <v>4.8703431999999998E-2</v>
      </c>
      <c r="K3788">
        <v>125.9336</v>
      </c>
      <c r="L3788">
        <v>4</v>
      </c>
    </row>
    <row r="3789" spans="1:12" hidden="1" x14ac:dyDescent="0.3">
      <c r="A3789" t="s">
        <v>17</v>
      </c>
      <c r="B3789" t="s">
        <v>173</v>
      </c>
      <c r="C3789" t="s">
        <v>42</v>
      </c>
      <c r="D3789">
        <v>2018</v>
      </c>
      <c r="E3789" t="s">
        <v>45</v>
      </c>
      <c r="F3789" t="s">
        <v>21</v>
      </c>
      <c r="G3789" t="s">
        <v>15</v>
      </c>
      <c r="H3789" t="s">
        <v>46</v>
      </c>
      <c r="I3789">
        <v>0.107507291</v>
      </c>
      <c r="K3789">
        <v>34.855800000000002</v>
      </c>
      <c r="L3789">
        <v>4</v>
      </c>
    </row>
    <row r="3790" spans="1:12" hidden="1" x14ac:dyDescent="0.3">
      <c r="A3790" t="s">
        <v>17</v>
      </c>
      <c r="B3790" t="s">
        <v>1290</v>
      </c>
      <c r="C3790" t="s">
        <v>54</v>
      </c>
      <c r="D3790">
        <v>2018</v>
      </c>
      <c r="E3790" t="s">
        <v>45</v>
      </c>
      <c r="F3790" t="s">
        <v>21</v>
      </c>
      <c r="G3790" t="s">
        <v>15</v>
      </c>
      <c r="H3790" t="s">
        <v>46</v>
      </c>
      <c r="I3790">
        <v>2.2351808000000001E-2</v>
      </c>
      <c r="K3790">
        <v>143.78120000000001</v>
      </c>
      <c r="L3790">
        <v>4</v>
      </c>
    </row>
    <row r="3791" spans="1:12" hidden="1" x14ac:dyDescent="0.3">
      <c r="A3791" t="s">
        <v>17</v>
      </c>
      <c r="B3791" t="s">
        <v>639</v>
      </c>
      <c r="C3791" t="s">
        <v>64</v>
      </c>
      <c r="D3791">
        <v>2018</v>
      </c>
      <c r="E3791" t="s">
        <v>45</v>
      </c>
      <c r="F3791" t="s">
        <v>21</v>
      </c>
      <c r="G3791" t="s">
        <v>15</v>
      </c>
      <c r="H3791" t="s">
        <v>46</v>
      </c>
      <c r="I3791">
        <v>9.1472670000000006E-2</v>
      </c>
      <c r="K3791">
        <v>184.66079999999999</v>
      </c>
      <c r="L3791">
        <v>4</v>
      </c>
    </row>
    <row r="3792" spans="1:12" hidden="1" x14ac:dyDescent="0.3">
      <c r="A3792" t="s">
        <v>17</v>
      </c>
      <c r="B3792" t="s">
        <v>1497</v>
      </c>
      <c r="C3792" t="s">
        <v>153</v>
      </c>
      <c r="D3792">
        <v>2018</v>
      </c>
      <c r="E3792" t="s">
        <v>45</v>
      </c>
      <c r="F3792" t="s">
        <v>21</v>
      </c>
      <c r="G3792" t="s">
        <v>15</v>
      </c>
      <c r="H3792" t="s">
        <v>46</v>
      </c>
      <c r="I3792">
        <v>3.1073804E-2</v>
      </c>
      <c r="K3792">
        <v>157.56039999999999</v>
      </c>
      <c r="L3792">
        <v>4</v>
      </c>
    </row>
    <row r="3793" spans="1:12" hidden="1" x14ac:dyDescent="0.3">
      <c r="A3793" t="s">
        <v>17</v>
      </c>
      <c r="B3793" t="s">
        <v>932</v>
      </c>
      <c r="C3793" t="s">
        <v>48</v>
      </c>
      <c r="D3793">
        <v>2018</v>
      </c>
      <c r="E3793" t="s">
        <v>45</v>
      </c>
      <c r="F3793" t="s">
        <v>21</v>
      </c>
      <c r="G3793" t="s">
        <v>15</v>
      </c>
      <c r="H3793" t="s">
        <v>46</v>
      </c>
      <c r="I3793">
        <v>0</v>
      </c>
      <c r="K3793">
        <v>45.742800000000003</v>
      </c>
      <c r="L3793">
        <v>4</v>
      </c>
    </row>
    <row r="3794" spans="1:12" hidden="1" x14ac:dyDescent="0.3">
      <c r="A3794" t="s">
        <v>17</v>
      </c>
      <c r="B3794" t="s">
        <v>1043</v>
      </c>
      <c r="C3794" t="s">
        <v>48</v>
      </c>
      <c r="D3794">
        <v>2018</v>
      </c>
      <c r="E3794" t="s">
        <v>45</v>
      </c>
      <c r="F3794" t="s">
        <v>21</v>
      </c>
      <c r="G3794" t="s">
        <v>15</v>
      </c>
      <c r="H3794" t="s">
        <v>46</v>
      </c>
      <c r="I3794">
        <v>6.7120953999999997E-2</v>
      </c>
      <c r="K3794">
        <v>132.96260000000001</v>
      </c>
      <c r="L3794">
        <v>4</v>
      </c>
    </row>
    <row r="3795" spans="1:12" hidden="1" x14ac:dyDescent="0.3">
      <c r="A3795" t="s">
        <v>17</v>
      </c>
      <c r="B3795" t="s">
        <v>625</v>
      </c>
      <c r="C3795" t="s">
        <v>48</v>
      </c>
      <c r="D3795">
        <v>2018</v>
      </c>
      <c r="E3795" t="s">
        <v>45</v>
      </c>
      <c r="F3795" t="s">
        <v>21</v>
      </c>
      <c r="G3795" t="s">
        <v>15</v>
      </c>
      <c r="H3795" t="s">
        <v>46</v>
      </c>
      <c r="I3795">
        <v>2.9793955E-2</v>
      </c>
      <c r="K3795">
        <v>167.2816</v>
      </c>
      <c r="L3795">
        <v>4</v>
      </c>
    </row>
    <row r="3796" spans="1:12" hidden="1" x14ac:dyDescent="0.3">
      <c r="A3796" t="s">
        <v>17</v>
      </c>
      <c r="B3796" t="s">
        <v>916</v>
      </c>
      <c r="C3796" t="s">
        <v>48</v>
      </c>
      <c r="D3796">
        <v>2018</v>
      </c>
      <c r="E3796" t="s">
        <v>45</v>
      </c>
      <c r="F3796" t="s">
        <v>21</v>
      </c>
      <c r="G3796" t="s">
        <v>15</v>
      </c>
      <c r="H3796" t="s">
        <v>46</v>
      </c>
      <c r="I3796">
        <v>0</v>
      </c>
      <c r="K3796">
        <v>248.8092</v>
      </c>
      <c r="L3796">
        <v>4</v>
      </c>
    </row>
    <row r="3797" spans="1:12" hidden="1" x14ac:dyDescent="0.3">
      <c r="A3797" t="s">
        <v>17</v>
      </c>
      <c r="B3797" t="s">
        <v>984</v>
      </c>
      <c r="C3797" t="s">
        <v>32</v>
      </c>
      <c r="D3797">
        <v>2018</v>
      </c>
      <c r="E3797" t="s">
        <v>45</v>
      </c>
      <c r="F3797" t="s">
        <v>21</v>
      </c>
      <c r="G3797" t="s">
        <v>15</v>
      </c>
      <c r="H3797" t="s">
        <v>46</v>
      </c>
      <c r="I3797">
        <v>0.112349962</v>
      </c>
      <c r="K3797">
        <v>39.184800000000003</v>
      </c>
      <c r="L3797">
        <v>4</v>
      </c>
    </row>
    <row r="3798" spans="1:12" hidden="1" x14ac:dyDescent="0.3">
      <c r="A3798" t="s">
        <v>17</v>
      </c>
      <c r="B3798" t="s">
        <v>1267</v>
      </c>
      <c r="C3798" t="s">
        <v>32</v>
      </c>
      <c r="D3798">
        <v>2018</v>
      </c>
      <c r="E3798" t="s">
        <v>45</v>
      </c>
      <c r="F3798" t="s">
        <v>21</v>
      </c>
      <c r="G3798" t="s">
        <v>15</v>
      </c>
      <c r="H3798" t="s">
        <v>46</v>
      </c>
      <c r="I3798">
        <v>0</v>
      </c>
      <c r="K3798">
        <v>121.044</v>
      </c>
      <c r="L3798">
        <v>4</v>
      </c>
    </row>
    <row r="3799" spans="1:12" hidden="1" x14ac:dyDescent="0.3">
      <c r="A3799" t="s">
        <v>10</v>
      </c>
      <c r="B3799" t="s">
        <v>1398</v>
      </c>
      <c r="C3799" t="s">
        <v>95</v>
      </c>
      <c r="D3799">
        <v>2018</v>
      </c>
      <c r="E3799" t="s">
        <v>45</v>
      </c>
      <c r="F3799" t="s">
        <v>21</v>
      </c>
      <c r="G3799" t="s">
        <v>15</v>
      </c>
      <c r="H3799" t="s">
        <v>46</v>
      </c>
      <c r="I3799">
        <v>3.4244601E-2</v>
      </c>
      <c r="K3799">
        <v>97.272599999999997</v>
      </c>
      <c r="L3799">
        <v>4</v>
      </c>
    </row>
    <row r="3800" spans="1:12" hidden="1" x14ac:dyDescent="0.3">
      <c r="A3800" t="s">
        <v>10</v>
      </c>
      <c r="B3800" t="s">
        <v>1424</v>
      </c>
      <c r="C3800" t="s">
        <v>95</v>
      </c>
      <c r="D3800">
        <v>2018</v>
      </c>
      <c r="E3800" t="s">
        <v>45</v>
      </c>
      <c r="F3800" t="s">
        <v>21</v>
      </c>
      <c r="G3800" t="s">
        <v>15</v>
      </c>
      <c r="H3800" t="s">
        <v>46</v>
      </c>
      <c r="I3800">
        <v>2.6243240000000001E-2</v>
      </c>
      <c r="K3800">
        <v>143.81280000000001</v>
      </c>
      <c r="L3800">
        <v>4</v>
      </c>
    </row>
    <row r="3801" spans="1:12" hidden="1" x14ac:dyDescent="0.3">
      <c r="A3801" t="s">
        <v>10</v>
      </c>
      <c r="B3801" t="s">
        <v>1174</v>
      </c>
      <c r="C3801" t="s">
        <v>57</v>
      </c>
      <c r="D3801">
        <v>2018</v>
      </c>
      <c r="E3801" t="s">
        <v>45</v>
      </c>
      <c r="F3801" t="s">
        <v>21</v>
      </c>
      <c r="G3801" t="s">
        <v>15</v>
      </c>
      <c r="H3801" t="s">
        <v>46</v>
      </c>
      <c r="I3801">
        <v>3.4436769999999998E-2</v>
      </c>
      <c r="K3801">
        <v>156.52879999999999</v>
      </c>
      <c r="L3801">
        <v>4</v>
      </c>
    </row>
    <row r="3802" spans="1:12" hidden="1" x14ac:dyDescent="0.3">
      <c r="A3802" t="s">
        <v>10</v>
      </c>
      <c r="B3802" t="s">
        <v>938</v>
      </c>
      <c r="C3802" t="s">
        <v>28</v>
      </c>
      <c r="D3802">
        <v>2018</v>
      </c>
      <c r="E3802" t="s">
        <v>45</v>
      </c>
      <c r="F3802" t="s">
        <v>21</v>
      </c>
      <c r="G3802" t="s">
        <v>15</v>
      </c>
      <c r="H3802" t="s">
        <v>46</v>
      </c>
      <c r="I3802">
        <v>5.2473797000000003E-2</v>
      </c>
      <c r="K3802">
        <v>83.622399999999999</v>
      </c>
      <c r="L3802">
        <v>4</v>
      </c>
    </row>
    <row r="3803" spans="1:12" hidden="1" x14ac:dyDescent="0.3">
      <c r="A3803" t="s">
        <v>10</v>
      </c>
      <c r="B3803" t="s">
        <v>1177</v>
      </c>
      <c r="C3803" t="s">
        <v>28</v>
      </c>
      <c r="D3803">
        <v>2018</v>
      </c>
      <c r="E3803" t="s">
        <v>45</v>
      </c>
      <c r="F3803" t="s">
        <v>21</v>
      </c>
      <c r="G3803" t="s">
        <v>15</v>
      </c>
      <c r="H3803" t="s">
        <v>46</v>
      </c>
      <c r="I3803">
        <v>2.8139760999999999E-2</v>
      </c>
      <c r="K3803">
        <v>173.7422</v>
      </c>
      <c r="L3803">
        <v>4</v>
      </c>
    </row>
    <row r="3804" spans="1:12" hidden="1" x14ac:dyDescent="0.3">
      <c r="A3804" t="s">
        <v>10</v>
      </c>
      <c r="B3804" t="s">
        <v>978</v>
      </c>
      <c r="C3804" t="s">
        <v>67</v>
      </c>
      <c r="D3804">
        <v>2018</v>
      </c>
      <c r="E3804" t="s">
        <v>45</v>
      </c>
      <c r="F3804" t="s">
        <v>21</v>
      </c>
      <c r="G3804" t="s">
        <v>15</v>
      </c>
      <c r="H3804" t="s">
        <v>46</v>
      </c>
      <c r="I3804">
        <v>2.2403117E-2</v>
      </c>
      <c r="K3804">
        <v>250.9092</v>
      </c>
      <c r="L3804">
        <v>4</v>
      </c>
    </row>
    <row r="3805" spans="1:12" hidden="1" x14ac:dyDescent="0.3">
      <c r="A3805" t="s">
        <v>10</v>
      </c>
      <c r="B3805" t="s">
        <v>698</v>
      </c>
      <c r="C3805" t="s">
        <v>67</v>
      </c>
      <c r="D3805">
        <v>2018</v>
      </c>
      <c r="E3805" t="s">
        <v>45</v>
      </c>
      <c r="F3805" t="s">
        <v>21</v>
      </c>
      <c r="G3805" t="s">
        <v>15</v>
      </c>
      <c r="H3805" t="s">
        <v>46</v>
      </c>
      <c r="I3805">
        <v>7.4806196000000005E-2</v>
      </c>
      <c r="K3805">
        <v>112.91759999999999</v>
      </c>
      <c r="L3805">
        <v>4</v>
      </c>
    </row>
    <row r="3806" spans="1:12" hidden="1" x14ac:dyDescent="0.3">
      <c r="A3806" t="s">
        <v>10</v>
      </c>
      <c r="B3806" t="s">
        <v>1415</v>
      </c>
      <c r="C3806" t="s">
        <v>24</v>
      </c>
      <c r="D3806">
        <v>2018</v>
      </c>
      <c r="E3806" t="s">
        <v>45</v>
      </c>
      <c r="F3806" t="s">
        <v>21</v>
      </c>
      <c r="G3806" t="s">
        <v>15</v>
      </c>
      <c r="H3806" t="s">
        <v>46</v>
      </c>
      <c r="I3806">
        <v>8.7421737999999999E-2</v>
      </c>
      <c r="K3806">
        <v>154.46299999999999</v>
      </c>
      <c r="L3806">
        <v>4</v>
      </c>
    </row>
    <row r="3807" spans="1:12" hidden="1" x14ac:dyDescent="0.3">
      <c r="A3807" t="s">
        <v>10</v>
      </c>
      <c r="B3807" t="s">
        <v>940</v>
      </c>
      <c r="C3807" t="s">
        <v>24</v>
      </c>
      <c r="D3807">
        <v>2018</v>
      </c>
      <c r="E3807" t="s">
        <v>45</v>
      </c>
      <c r="F3807" t="s">
        <v>21</v>
      </c>
      <c r="G3807" t="s">
        <v>15</v>
      </c>
      <c r="H3807" t="s">
        <v>46</v>
      </c>
      <c r="I3807">
        <v>4.8426707999999999E-2</v>
      </c>
      <c r="K3807">
        <v>258.7278</v>
      </c>
      <c r="L3807">
        <v>4</v>
      </c>
    </row>
    <row r="3808" spans="1:12" hidden="1" x14ac:dyDescent="0.3">
      <c r="A3808" t="s">
        <v>10</v>
      </c>
      <c r="B3808" t="s">
        <v>529</v>
      </c>
      <c r="C3808" t="s">
        <v>24</v>
      </c>
      <c r="D3808">
        <v>2018</v>
      </c>
      <c r="E3808" t="s">
        <v>45</v>
      </c>
      <c r="F3808" t="s">
        <v>21</v>
      </c>
      <c r="G3808" t="s">
        <v>15</v>
      </c>
      <c r="H3808" t="s">
        <v>46</v>
      </c>
      <c r="I3808">
        <v>0.14928877900000001</v>
      </c>
      <c r="K3808">
        <v>158.4288</v>
      </c>
      <c r="L3808">
        <v>4</v>
      </c>
    </row>
    <row r="3809" spans="1:12" hidden="1" x14ac:dyDescent="0.3">
      <c r="A3809" t="s">
        <v>10</v>
      </c>
      <c r="B3809" t="s">
        <v>922</v>
      </c>
      <c r="C3809" t="s">
        <v>24</v>
      </c>
      <c r="D3809">
        <v>2018</v>
      </c>
      <c r="E3809" t="s">
        <v>45</v>
      </c>
      <c r="F3809" t="s">
        <v>21</v>
      </c>
      <c r="G3809" t="s">
        <v>15</v>
      </c>
      <c r="H3809" t="s">
        <v>46</v>
      </c>
      <c r="I3809">
        <v>9.1780141999999995E-2</v>
      </c>
      <c r="K3809">
        <v>182.5266</v>
      </c>
      <c r="L3809">
        <v>4</v>
      </c>
    </row>
    <row r="3810" spans="1:12" hidden="1" x14ac:dyDescent="0.3">
      <c r="A3810" t="s">
        <v>10</v>
      </c>
      <c r="B3810" t="s">
        <v>55</v>
      </c>
      <c r="C3810" t="s">
        <v>12</v>
      </c>
      <c r="D3810">
        <v>2018</v>
      </c>
      <c r="E3810" t="s">
        <v>45</v>
      </c>
      <c r="F3810" t="s">
        <v>21</v>
      </c>
      <c r="G3810" t="s">
        <v>15</v>
      </c>
      <c r="H3810" t="s">
        <v>46</v>
      </c>
      <c r="I3810">
        <v>1.8714040000000001E-2</v>
      </c>
      <c r="K3810">
        <v>223.47720000000001</v>
      </c>
      <c r="L3810">
        <v>4</v>
      </c>
    </row>
    <row r="3811" spans="1:12" hidden="1" x14ac:dyDescent="0.3">
      <c r="A3811" t="s">
        <v>10</v>
      </c>
      <c r="B3811" t="s">
        <v>1055</v>
      </c>
      <c r="C3811" t="s">
        <v>12</v>
      </c>
      <c r="D3811">
        <v>2018</v>
      </c>
      <c r="E3811" t="s">
        <v>45</v>
      </c>
      <c r="F3811" t="s">
        <v>21</v>
      </c>
      <c r="G3811" t="s">
        <v>15</v>
      </c>
      <c r="H3811" t="s">
        <v>46</v>
      </c>
      <c r="I3811">
        <v>0.102949031</v>
      </c>
      <c r="K3811">
        <v>225.27199999999999</v>
      </c>
      <c r="L3811">
        <v>4</v>
      </c>
    </row>
    <row r="3812" spans="1:12" hidden="1" x14ac:dyDescent="0.3">
      <c r="A3812" t="s">
        <v>10</v>
      </c>
      <c r="B3812" t="s">
        <v>1426</v>
      </c>
      <c r="C3812" t="s">
        <v>12</v>
      </c>
      <c r="D3812">
        <v>2018</v>
      </c>
      <c r="E3812" t="s">
        <v>45</v>
      </c>
      <c r="F3812" t="s">
        <v>21</v>
      </c>
      <c r="G3812" t="s">
        <v>15</v>
      </c>
      <c r="H3812" t="s">
        <v>46</v>
      </c>
      <c r="I3812">
        <v>0.121712459</v>
      </c>
      <c r="K3812">
        <v>101.2016</v>
      </c>
      <c r="L3812">
        <v>4</v>
      </c>
    </row>
    <row r="3813" spans="1:12" hidden="1" x14ac:dyDescent="0.3">
      <c r="A3813" t="s">
        <v>10</v>
      </c>
      <c r="B3813" t="s">
        <v>1180</v>
      </c>
      <c r="C3813" t="s">
        <v>12</v>
      </c>
      <c r="D3813">
        <v>2018</v>
      </c>
      <c r="E3813" t="s">
        <v>45</v>
      </c>
      <c r="F3813" t="s">
        <v>21</v>
      </c>
      <c r="G3813" t="s">
        <v>15</v>
      </c>
      <c r="H3813" t="s">
        <v>46</v>
      </c>
      <c r="I3813">
        <v>8.7936752000000007E-2</v>
      </c>
      <c r="K3813">
        <v>115.9466</v>
      </c>
      <c r="L3813">
        <v>4</v>
      </c>
    </row>
    <row r="3814" spans="1:12" hidden="1" x14ac:dyDescent="0.3">
      <c r="A3814" t="s">
        <v>10</v>
      </c>
      <c r="B3814" t="s">
        <v>256</v>
      </c>
      <c r="C3814" t="s">
        <v>12</v>
      </c>
      <c r="D3814">
        <v>2018</v>
      </c>
      <c r="E3814" t="s">
        <v>45</v>
      </c>
      <c r="F3814" t="s">
        <v>21</v>
      </c>
      <c r="G3814" t="s">
        <v>15</v>
      </c>
      <c r="H3814" t="s">
        <v>46</v>
      </c>
      <c r="I3814">
        <v>1.4295564E-2</v>
      </c>
      <c r="K3814">
        <v>242.65119999999999</v>
      </c>
      <c r="L3814">
        <v>4</v>
      </c>
    </row>
    <row r="3815" spans="1:12" hidden="1" x14ac:dyDescent="0.3">
      <c r="A3815" t="s">
        <v>10</v>
      </c>
      <c r="B3815" t="s">
        <v>925</v>
      </c>
      <c r="C3815" t="s">
        <v>12</v>
      </c>
      <c r="D3815">
        <v>2018</v>
      </c>
      <c r="E3815" t="s">
        <v>45</v>
      </c>
      <c r="F3815" t="s">
        <v>21</v>
      </c>
      <c r="G3815" t="s">
        <v>15</v>
      </c>
      <c r="H3815" t="s">
        <v>46</v>
      </c>
      <c r="I3815">
        <v>5.7762301000000002E-2</v>
      </c>
      <c r="K3815">
        <v>237.35640000000001</v>
      </c>
      <c r="L3815">
        <v>4</v>
      </c>
    </row>
    <row r="3816" spans="1:12" hidden="1" x14ac:dyDescent="0.3">
      <c r="A3816" t="s">
        <v>10</v>
      </c>
      <c r="B3816" t="s">
        <v>1140</v>
      </c>
      <c r="C3816" t="s">
        <v>12</v>
      </c>
      <c r="D3816">
        <v>2018</v>
      </c>
      <c r="E3816" t="s">
        <v>45</v>
      </c>
      <c r="F3816" t="s">
        <v>21</v>
      </c>
      <c r="G3816" t="s">
        <v>15</v>
      </c>
      <c r="H3816" t="s">
        <v>46</v>
      </c>
      <c r="I3816">
        <v>2.1863506000000001E-2</v>
      </c>
      <c r="K3816">
        <v>247.00919999999999</v>
      </c>
      <c r="L3816">
        <v>4</v>
      </c>
    </row>
    <row r="3817" spans="1:12" hidden="1" x14ac:dyDescent="0.3">
      <c r="A3817" t="s">
        <v>10</v>
      </c>
      <c r="B3817" t="s">
        <v>1012</v>
      </c>
      <c r="C3817" t="s">
        <v>12</v>
      </c>
      <c r="D3817">
        <v>2018</v>
      </c>
      <c r="E3817" t="s">
        <v>45</v>
      </c>
      <c r="F3817" t="s">
        <v>21</v>
      </c>
      <c r="G3817" t="s">
        <v>15</v>
      </c>
      <c r="H3817" t="s">
        <v>46</v>
      </c>
      <c r="I3817">
        <v>0.112668963</v>
      </c>
      <c r="K3817">
        <v>191.0504</v>
      </c>
      <c r="L3817">
        <v>4</v>
      </c>
    </row>
    <row r="3818" spans="1:12" hidden="1" x14ac:dyDescent="0.3">
      <c r="A3818" t="s">
        <v>10</v>
      </c>
      <c r="B3818" t="s">
        <v>885</v>
      </c>
      <c r="C3818" t="s">
        <v>54</v>
      </c>
      <c r="D3818">
        <v>2018</v>
      </c>
      <c r="E3818" t="s">
        <v>45</v>
      </c>
      <c r="F3818" t="s">
        <v>21</v>
      </c>
      <c r="G3818" t="s">
        <v>15</v>
      </c>
      <c r="H3818" t="s">
        <v>46</v>
      </c>
      <c r="I3818">
        <v>2.0312314000000001E-2</v>
      </c>
      <c r="K3818">
        <v>98.104200000000006</v>
      </c>
      <c r="L3818">
        <v>4</v>
      </c>
    </row>
    <row r="3819" spans="1:12" hidden="1" x14ac:dyDescent="0.3">
      <c r="A3819" t="s">
        <v>10</v>
      </c>
      <c r="B3819" t="s">
        <v>837</v>
      </c>
      <c r="C3819" t="s">
        <v>54</v>
      </c>
      <c r="D3819">
        <v>2018</v>
      </c>
      <c r="E3819" t="s">
        <v>45</v>
      </c>
      <c r="F3819" t="s">
        <v>21</v>
      </c>
      <c r="G3819" t="s">
        <v>15</v>
      </c>
      <c r="H3819" t="s">
        <v>46</v>
      </c>
      <c r="I3819">
        <v>0.13670167799999999</v>
      </c>
      <c r="K3819">
        <v>182.16079999999999</v>
      </c>
      <c r="L3819">
        <v>4</v>
      </c>
    </row>
    <row r="3820" spans="1:12" hidden="1" x14ac:dyDescent="0.3">
      <c r="A3820" t="s">
        <v>10</v>
      </c>
      <c r="B3820" t="s">
        <v>1444</v>
      </c>
      <c r="C3820" t="s">
        <v>54</v>
      </c>
      <c r="D3820">
        <v>2018</v>
      </c>
      <c r="E3820" t="s">
        <v>45</v>
      </c>
      <c r="F3820" t="s">
        <v>21</v>
      </c>
      <c r="G3820" t="s">
        <v>15</v>
      </c>
      <c r="H3820" t="s">
        <v>46</v>
      </c>
      <c r="I3820">
        <v>1.7466283999999999E-2</v>
      </c>
      <c r="K3820">
        <v>45.471800000000002</v>
      </c>
      <c r="L3820">
        <v>4</v>
      </c>
    </row>
    <row r="3821" spans="1:12" hidden="1" x14ac:dyDescent="0.3">
      <c r="A3821" t="s">
        <v>10</v>
      </c>
      <c r="B3821" t="s">
        <v>599</v>
      </c>
      <c r="C3821" t="s">
        <v>54</v>
      </c>
      <c r="D3821">
        <v>2018</v>
      </c>
      <c r="E3821" t="s">
        <v>45</v>
      </c>
      <c r="F3821" t="s">
        <v>21</v>
      </c>
      <c r="G3821" t="s">
        <v>15</v>
      </c>
      <c r="H3821" t="s">
        <v>46</v>
      </c>
      <c r="I3821">
        <v>5.4288646000000003E-2</v>
      </c>
      <c r="K3821">
        <v>96.609399999999994</v>
      </c>
      <c r="L3821">
        <v>4</v>
      </c>
    </row>
    <row r="3822" spans="1:12" hidden="1" x14ac:dyDescent="0.3">
      <c r="A3822" t="s">
        <v>10</v>
      </c>
      <c r="B3822" t="s">
        <v>1030</v>
      </c>
      <c r="C3822" t="s">
        <v>48</v>
      </c>
      <c r="D3822">
        <v>2018</v>
      </c>
      <c r="E3822" t="s">
        <v>45</v>
      </c>
      <c r="F3822" t="s">
        <v>21</v>
      </c>
      <c r="G3822" t="s">
        <v>15</v>
      </c>
      <c r="H3822" t="s">
        <v>46</v>
      </c>
      <c r="I3822">
        <v>0.127416049</v>
      </c>
      <c r="K3822">
        <v>167.48159999999999</v>
      </c>
      <c r="L3822">
        <v>4</v>
      </c>
    </row>
    <row r="3823" spans="1:12" hidden="1" x14ac:dyDescent="0.3">
      <c r="A3823" t="s">
        <v>10</v>
      </c>
      <c r="B3823" t="s">
        <v>262</v>
      </c>
      <c r="C3823" t="s">
        <v>48</v>
      </c>
      <c r="D3823">
        <v>2018</v>
      </c>
      <c r="E3823" t="s">
        <v>45</v>
      </c>
      <c r="F3823" t="s">
        <v>21</v>
      </c>
      <c r="G3823" t="s">
        <v>15</v>
      </c>
      <c r="H3823" t="s">
        <v>46</v>
      </c>
      <c r="I3823">
        <v>0.124668026</v>
      </c>
      <c r="K3823">
        <v>261.09100000000001</v>
      </c>
      <c r="L3823">
        <v>4</v>
      </c>
    </row>
    <row r="3824" spans="1:12" hidden="1" x14ac:dyDescent="0.3">
      <c r="A3824" t="s">
        <v>10</v>
      </c>
      <c r="B3824" t="s">
        <v>82</v>
      </c>
      <c r="C3824" t="s">
        <v>48</v>
      </c>
      <c r="D3824">
        <v>2018</v>
      </c>
      <c r="E3824" t="s">
        <v>45</v>
      </c>
      <c r="F3824" t="s">
        <v>21</v>
      </c>
      <c r="G3824" t="s">
        <v>15</v>
      </c>
      <c r="H3824" t="s">
        <v>46</v>
      </c>
      <c r="I3824">
        <v>3.7768989000000003E-2</v>
      </c>
      <c r="K3824">
        <v>88.585599999999999</v>
      </c>
      <c r="L3824">
        <v>4</v>
      </c>
    </row>
    <row r="3825" spans="1:12" hidden="1"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hidden="1" x14ac:dyDescent="0.3">
      <c r="A3827" t="s">
        <v>10</v>
      </c>
      <c r="B3827" t="s">
        <v>277</v>
      </c>
      <c r="C3827" t="s">
        <v>159</v>
      </c>
      <c r="D3827">
        <v>2018</v>
      </c>
      <c r="E3827" t="s">
        <v>45</v>
      </c>
      <c r="F3827" t="s">
        <v>21</v>
      </c>
      <c r="G3827" t="s">
        <v>15</v>
      </c>
      <c r="H3827" t="s">
        <v>46</v>
      </c>
      <c r="I3827">
        <v>5.5615380000000004E-3</v>
      </c>
      <c r="K3827">
        <v>224.00620000000001</v>
      </c>
      <c r="L3827">
        <v>4</v>
      </c>
    </row>
    <row r="3828" spans="1:12" hidden="1" x14ac:dyDescent="0.3">
      <c r="A3828" t="s">
        <v>10</v>
      </c>
      <c r="B3828" t="s">
        <v>482</v>
      </c>
      <c r="C3828" t="s">
        <v>159</v>
      </c>
      <c r="D3828">
        <v>2018</v>
      </c>
      <c r="E3828" t="s">
        <v>45</v>
      </c>
      <c r="F3828" t="s">
        <v>21</v>
      </c>
      <c r="G3828" t="s">
        <v>15</v>
      </c>
      <c r="H3828" t="s">
        <v>46</v>
      </c>
      <c r="I3828">
        <v>0.13444176499999999</v>
      </c>
      <c r="K3828">
        <v>183.9924</v>
      </c>
      <c r="L3828">
        <v>4</v>
      </c>
    </row>
    <row r="3829" spans="1:12" hidden="1"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hidden="1"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hidden="1" x14ac:dyDescent="0.3">
      <c r="A3831" t="s">
        <v>17</v>
      </c>
      <c r="B3831" t="s">
        <v>1446</v>
      </c>
      <c r="C3831" t="s">
        <v>95</v>
      </c>
      <c r="D3831">
        <v>2018</v>
      </c>
      <c r="E3831" t="s">
        <v>138</v>
      </c>
      <c r="F3831" t="s">
        <v>14</v>
      </c>
      <c r="G3831" t="s">
        <v>26</v>
      </c>
      <c r="H3831" t="s">
        <v>40</v>
      </c>
      <c r="I3831">
        <v>5.7556997999999998E-2</v>
      </c>
      <c r="K3831">
        <v>107.6938</v>
      </c>
      <c r="L3831">
        <v>3.9</v>
      </c>
    </row>
    <row r="3832" spans="1:12" hidden="1"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hidden="1" x14ac:dyDescent="0.3">
      <c r="A3833" t="s">
        <v>10</v>
      </c>
      <c r="B3833" t="s">
        <v>315</v>
      </c>
      <c r="C3833" t="s">
        <v>12</v>
      </c>
      <c r="D3833">
        <v>2018</v>
      </c>
      <c r="E3833" t="s">
        <v>45</v>
      </c>
      <c r="F3833" t="s">
        <v>21</v>
      </c>
      <c r="G3833" t="s">
        <v>15</v>
      </c>
      <c r="H3833" t="s">
        <v>46</v>
      </c>
      <c r="I3833">
        <v>5.9511811999999997E-2</v>
      </c>
      <c r="K3833">
        <v>128.06780000000001</v>
      </c>
      <c r="L3833">
        <v>3.9</v>
      </c>
    </row>
    <row r="3834" spans="1:12" hidden="1"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hidden="1"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hidden="1"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hidden="1"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hidden="1"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hidden="1" x14ac:dyDescent="0.3">
      <c r="A3839" t="s">
        <v>17</v>
      </c>
      <c r="B3839" t="s">
        <v>1404</v>
      </c>
      <c r="C3839" t="s">
        <v>48</v>
      </c>
      <c r="D3839">
        <v>2016</v>
      </c>
      <c r="E3839" t="s">
        <v>25</v>
      </c>
      <c r="F3839" t="s">
        <v>14</v>
      </c>
      <c r="G3839" t="s">
        <v>26</v>
      </c>
      <c r="H3839" t="s">
        <v>16</v>
      </c>
      <c r="I3839">
        <v>5.9352241E-2</v>
      </c>
      <c r="J3839">
        <v>7.76</v>
      </c>
      <c r="K3839">
        <v>101.87</v>
      </c>
      <c r="L3839">
        <v>3.9</v>
      </c>
    </row>
    <row r="3840" spans="1:12" hidden="1"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hidden="1"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hidden="1"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hidden="1"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hidden="1"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hidden="1"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hidden="1"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hidden="1" x14ac:dyDescent="0.3">
      <c r="A3847" t="s">
        <v>17</v>
      </c>
      <c r="B3847" t="s">
        <v>1264</v>
      </c>
      <c r="C3847" t="s">
        <v>48</v>
      </c>
      <c r="D3847">
        <v>2018</v>
      </c>
      <c r="E3847" t="s">
        <v>45</v>
      </c>
      <c r="F3847" t="s">
        <v>21</v>
      </c>
      <c r="G3847" t="s">
        <v>15</v>
      </c>
      <c r="H3847" t="s">
        <v>46</v>
      </c>
      <c r="I3847">
        <v>4.4248175000000001E-2</v>
      </c>
      <c r="K3847">
        <v>126.202</v>
      </c>
      <c r="L3847">
        <v>3.9</v>
      </c>
    </row>
    <row r="3848" spans="1:12" hidden="1"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hidden="1" x14ac:dyDescent="0.3">
      <c r="A3849" t="s">
        <v>10</v>
      </c>
      <c r="B3849" t="s">
        <v>315</v>
      </c>
      <c r="C3849" t="s">
        <v>12</v>
      </c>
      <c r="D3849">
        <v>2018</v>
      </c>
      <c r="E3849" t="s">
        <v>138</v>
      </c>
      <c r="F3849" t="s">
        <v>14</v>
      </c>
      <c r="G3849" t="s">
        <v>26</v>
      </c>
      <c r="H3849" t="s">
        <v>40</v>
      </c>
      <c r="I3849">
        <v>0.104704537</v>
      </c>
      <c r="K3849">
        <v>125.26779999999999</v>
      </c>
      <c r="L3849">
        <v>3.9</v>
      </c>
    </row>
    <row r="3850" spans="1:12" hidden="1"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hidden="1"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hidden="1"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hidden="1" x14ac:dyDescent="0.3">
      <c r="A3853" t="s">
        <v>17</v>
      </c>
      <c r="B3853" t="s">
        <v>437</v>
      </c>
      <c r="C3853" t="s">
        <v>24</v>
      </c>
      <c r="D3853">
        <v>2016</v>
      </c>
      <c r="E3853" t="s">
        <v>25</v>
      </c>
      <c r="F3853" t="s">
        <v>14</v>
      </c>
      <c r="G3853" t="s">
        <v>26</v>
      </c>
      <c r="H3853" t="s">
        <v>16</v>
      </c>
      <c r="I3853">
        <v>0</v>
      </c>
      <c r="J3853">
        <v>18.25</v>
      </c>
      <c r="K3853">
        <v>196.84520000000001</v>
      </c>
      <c r="L3853">
        <v>3.9</v>
      </c>
    </row>
    <row r="3854" spans="1:12" hidden="1"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hidden="1" x14ac:dyDescent="0.3">
      <c r="A3855" t="s">
        <v>17</v>
      </c>
      <c r="B3855" t="s">
        <v>100</v>
      </c>
      <c r="C3855" t="s">
        <v>24</v>
      </c>
      <c r="D3855">
        <v>2022</v>
      </c>
      <c r="E3855" t="s">
        <v>20</v>
      </c>
      <c r="F3855" t="s">
        <v>21</v>
      </c>
      <c r="G3855" t="s">
        <v>15</v>
      </c>
      <c r="H3855" t="s">
        <v>22</v>
      </c>
      <c r="I3855">
        <v>0</v>
      </c>
      <c r="J3855">
        <v>7.93</v>
      </c>
      <c r="K3855">
        <v>123.2414</v>
      </c>
      <c r="L3855">
        <v>3.9</v>
      </c>
    </row>
    <row r="3856" spans="1:12" hidden="1"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hidden="1"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hidden="1"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hidden="1"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hidden="1"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hidden="1"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hidden="1"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hidden="1"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hidden="1" x14ac:dyDescent="0.3">
      <c r="A3864" t="s">
        <v>17</v>
      </c>
      <c r="B3864" t="s">
        <v>845</v>
      </c>
      <c r="C3864" t="s">
        <v>67</v>
      </c>
      <c r="D3864">
        <v>2011</v>
      </c>
      <c r="E3864" t="s">
        <v>39</v>
      </c>
      <c r="F3864" t="s">
        <v>21</v>
      </c>
      <c r="G3864" t="s">
        <v>15</v>
      </c>
      <c r="H3864" t="s">
        <v>40</v>
      </c>
      <c r="I3864">
        <v>0.146973462</v>
      </c>
      <c r="J3864">
        <v>17.7</v>
      </c>
      <c r="K3864">
        <v>184.1292</v>
      </c>
      <c r="L3864">
        <v>3.9</v>
      </c>
    </row>
    <row r="3865" spans="1:12" hidden="1"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hidden="1"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hidden="1"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hidden="1"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hidden="1"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hidden="1"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hidden="1"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hidden="1"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hidden="1"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hidden="1"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hidden="1"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hidden="1"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hidden="1"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hidden="1"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hidden="1" x14ac:dyDescent="0.3">
      <c r="A3879" t="s">
        <v>17</v>
      </c>
      <c r="B3879" t="s">
        <v>1464</v>
      </c>
      <c r="C3879" t="s">
        <v>42</v>
      </c>
      <c r="D3879">
        <v>2012</v>
      </c>
      <c r="E3879" t="s">
        <v>13</v>
      </c>
      <c r="F3879" t="s">
        <v>14</v>
      </c>
      <c r="G3879" t="s">
        <v>15</v>
      </c>
      <c r="H3879" t="s">
        <v>16</v>
      </c>
      <c r="I3879">
        <v>0</v>
      </c>
      <c r="J3879">
        <v>14.15</v>
      </c>
      <c r="K3879">
        <v>197.11099999999999</v>
      </c>
      <c r="L3879">
        <v>3.9</v>
      </c>
    </row>
    <row r="3880" spans="1:12" hidden="1"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hidden="1" x14ac:dyDescent="0.3">
      <c r="A3881" t="s">
        <v>17</v>
      </c>
      <c r="B3881" t="s">
        <v>386</v>
      </c>
      <c r="C3881" t="s">
        <v>64</v>
      </c>
      <c r="D3881">
        <v>2012</v>
      </c>
      <c r="E3881" t="s">
        <v>13</v>
      </c>
      <c r="F3881" t="s">
        <v>14</v>
      </c>
      <c r="G3881" t="s">
        <v>15</v>
      </c>
      <c r="H3881" t="s">
        <v>16</v>
      </c>
      <c r="I3881">
        <v>9.7914669999999999E-3</v>
      </c>
      <c r="J3881">
        <v>9.06</v>
      </c>
      <c r="K3881">
        <v>213.256</v>
      </c>
      <c r="L3881">
        <v>3.9</v>
      </c>
    </row>
    <row r="3882" spans="1:12" hidden="1"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hidden="1"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hidden="1"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hidden="1"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hidden="1"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hidden="1"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hidden="1"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hidden="1"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hidden="1"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hidden="1"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hidden="1"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hidden="1"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hidden="1"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hidden="1" x14ac:dyDescent="0.3">
      <c r="A3895" t="s">
        <v>17</v>
      </c>
      <c r="B3895" t="s">
        <v>989</v>
      </c>
      <c r="C3895" t="s">
        <v>12</v>
      </c>
      <c r="D3895">
        <v>2018</v>
      </c>
      <c r="E3895" t="s">
        <v>138</v>
      </c>
      <c r="F3895" t="s">
        <v>14</v>
      </c>
      <c r="G3895" t="s">
        <v>26</v>
      </c>
      <c r="H3895" t="s">
        <v>40</v>
      </c>
      <c r="I3895">
        <v>5.2691045999999998E-2</v>
      </c>
      <c r="K3895">
        <v>216.3192</v>
      </c>
      <c r="L3895">
        <v>3.9</v>
      </c>
    </row>
    <row r="3896" spans="1:12" hidden="1" x14ac:dyDescent="0.3">
      <c r="A3896" t="s">
        <v>17</v>
      </c>
      <c r="B3896" t="s">
        <v>1292</v>
      </c>
      <c r="C3896" t="s">
        <v>32</v>
      </c>
      <c r="D3896">
        <v>2018</v>
      </c>
      <c r="E3896" t="s">
        <v>138</v>
      </c>
      <c r="F3896" t="s">
        <v>14</v>
      </c>
      <c r="G3896" t="s">
        <v>26</v>
      </c>
      <c r="H3896" t="s">
        <v>40</v>
      </c>
      <c r="I3896">
        <v>0.168780127</v>
      </c>
      <c r="K3896">
        <v>197.8768</v>
      </c>
      <c r="L3896">
        <v>3.9</v>
      </c>
    </row>
    <row r="3897" spans="1:12" hidden="1" x14ac:dyDescent="0.3">
      <c r="A3897" t="s">
        <v>17</v>
      </c>
      <c r="B3897" t="s">
        <v>1389</v>
      </c>
      <c r="C3897" t="s">
        <v>95</v>
      </c>
      <c r="D3897">
        <v>2018</v>
      </c>
      <c r="E3897" t="s">
        <v>138</v>
      </c>
      <c r="F3897" t="s">
        <v>14</v>
      </c>
      <c r="G3897" t="s">
        <v>26</v>
      </c>
      <c r="H3897" t="s">
        <v>40</v>
      </c>
      <c r="I3897">
        <v>4.1556696999999997E-2</v>
      </c>
      <c r="K3897">
        <v>104.4332</v>
      </c>
      <c r="L3897">
        <v>3.9</v>
      </c>
    </row>
    <row r="3898" spans="1:12" hidden="1" x14ac:dyDescent="0.3">
      <c r="A3898" t="s">
        <v>17</v>
      </c>
      <c r="B3898" t="s">
        <v>521</v>
      </c>
      <c r="C3898" t="s">
        <v>28</v>
      </c>
      <c r="D3898">
        <v>2018</v>
      </c>
      <c r="E3898" t="s">
        <v>138</v>
      </c>
      <c r="F3898" t="s">
        <v>14</v>
      </c>
      <c r="G3898" t="s">
        <v>26</v>
      </c>
      <c r="H3898" t="s">
        <v>40</v>
      </c>
      <c r="I3898">
        <v>6.1753510999999997E-2</v>
      </c>
      <c r="K3898">
        <v>253.3014</v>
      </c>
      <c r="L3898">
        <v>3.9</v>
      </c>
    </row>
    <row r="3899" spans="1:12" hidden="1" x14ac:dyDescent="0.3">
      <c r="A3899" t="s">
        <v>17</v>
      </c>
      <c r="B3899" t="s">
        <v>665</v>
      </c>
      <c r="C3899" t="s">
        <v>24</v>
      </c>
      <c r="D3899">
        <v>2018</v>
      </c>
      <c r="E3899" t="s">
        <v>138</v>
      </c>
      <c r="F3899" t="s">
        <v>14</v>
      </c>
      <c r="G3899" t="s">
        <v>26</v>
      </c>
      <c r="H3899" t="s">
        <v>40</v>
      </c>
      <c r="I3899">
        <v>0.14566955600000001</v>
      </c>
      <c r="K3899">
        <v>247.27760000000001</v>
      </c>
      <c r="L3899">
        <v>3.9</v>
      </c>
    </row>
    <row r="3900" spans="1:12" hidden="1" x14ac:dyDescent="0.3">
      <c r="A3900" t="s">
        <v>17</v>
      </c>
      <c r="B3900" t="s">
        <v>1524</v>
      </c>
      <c r="C3900" t="s">
        <v>12</v>
      </c>
      <c r="D3900">
        <v>2018</v>
      </c>
      <c r="E3900" t="s">
        <v>138</v>
      </c>
      <c r="F3900" t="s">
        <v>14</v>
      </c>
      <c r="G3900" t="s">
        <v>26</v>
      </c>
      <c r="H3900" t="s">
        <v>40</v>
      </c>
      <c r="I3900">
        <v>0</v>
      </c>
      <c r="K3900">
        <v>126.6994</v>
      </c>
      <c r="L3900">
        <v>3.9</v>
      </c>
    </row>
    <row r="3901" spans="1:12" hidden="1" x14ac:dyDescent="0.3">
      <c r="A3901" t="s">
        <v>17</v>
      </c>
      <c r="B3901" t="s">
        <v>1238</v>
      </c>
      <c r="C3901" t="s">
        <v>12</v>
      </c>
      <c r="D3901">
        <v>2018</v>
      </c>
      <c r="E3901" t="s">
        <v>138</v>
      </c>
      <c r="F3901" t="s">
        <v>14</v>
      </c>
      <c r="G3901" t="s">
        <v>26</v>
      </c>
      <c r="H3901" t="s">
        <v>40</v>
      </c>
      <c r="I3901">
        <v>0.30530539699999998</v>
      </c>
      <c r="K3901">
        <v>116.68340000000001</v>
      </c>
      <c r="L3901">
        <v>3.9</v>
      </c>
    </row>
    <row r="3902" spans="1:12" hidden="1" x14ac:dyDescent="0.3">
      <c r="A3902" t="s">
        <v>17</v>
      </c>
      <c r="B3902" t="s">
        <v>990</v>
      </c>
      <c r="C3902" t="s">
        <v>61</v>
      </c>
      <c r="D3902">
        <v>2018</v>
      </c>
      <c r="E3902" t="s">
        <v>138</v>
      </c>
      <c r="F3902" t="s">
        <v>14</v>
      </c>
      <c r="G3902" t="s">
        <v>26</v>
      </c>
      <c r="H3902" t="s">
        <v>40</v>
      </c>
      <c r="I3902">
        <v>0.29820527200000002</v>
      </c>
      <c r="K3902">
        <v>55.761400000000002</v>
      </c>
      <c r="L3902">
        <v>3.9</v>
      </c>
    </row>
    <row r="3903" spans="1:12" hidden="1" x14ac:dyDescent="0.3">
      <c r="A3903" t="s">
        <v>17</v>
      </c>
      <c r="B3903" t="s">
        <v>236</v>
      </c>
      <c r="C3903" t="s">
        <v>19</v>
      </c>
      <c r="D3903">
        <v>2018</v>
      </c>
      <c r="E3903" t="s">
        <v>138</v>
      </c>
      <c r="F3903" t="s">
        <v>14</v>
      </c>
      <c r="G3903" t="s">
        <v>26</v>
      </c>
      <c r="H3903" t="s">
        <v>40</v>
      </c>
      <c r="I3903">
        <v>5.3148497000000003E-2</v>
      </c>
      <c r="K3903">
        <v>36.3874</v>
      </c>
      <c r="L3903">
        <v>3.9</v>
      </c>
    </row>
    <row r="3904" spans="1:12" hidden="1" x14ac:dyDescent="0.3">
      <c r="A3904" t="s">
        <v>17</v>
      </c>
      <c r="B3904" t="s">
        <v>591</v>
      </c>
      <c r="C3904" t="s">
        <v>19</v>
      </c>
      <c r="D3904">
        <v>2018</v>
      </c>
      <c r="E3904" t="s">
        <v>138</v>
      </c>
      <c r="F3904" t="s">
        <v>14</v>
      </c>
      <c r="G3904" t="s">
        <v>26</v>
      </c>
      <c r="H3904" t="s">
        <v>40</v>
      </c>
      <c r="I3904">
        <v>2.8382853E-2</v>
      </c>
      <c r="K3904">
        <v>109.45959999999999</v>
      </c>
      <c r="L3904">
        <v>3.9</v>
      </c>
    </row>
    <row r="3905" spans="1:12" hidden="1" x14ac:dyDescent="0.3">
      <c r="A3905" t="s">
        <v>17</v>
      </c>
      <c r="B3905" t="s">
        <v>890</v>
      </c>
      <c r="C3905" t="s">
        <v>19</v>
      </c>
      <c r="D3905">
        <v>2018</v>
      </c>
      <c r="E3905" t="s">
        <v>138</v>
      </c>
      <c r="F3905" t="s">
        <v>14</v>
      </c>
      <c r="G3905" t="s">
        <v>26</v>
      </c>
      <c r="H3905" t="s">
        <v>40</v>
      </c>
      <c r="I3905">
        <v>0.25394782300000002</v>
      </c>
      <c r="K3905">
        <v>223.84039999999999</v>
      </c>
      <c r="L3905">
        <v>3.9</v>
      </c>
    </row>
    <row r="3906" spans="1:12" hidden="1" x14ac:dyDescent="0.3">
      <c r="A3906" t="s">
        <v>17</v>
      </c>
      <c r="B3906" t="s">
        <v>708</v>
      </c>
      <c r="C3906" t="s">
        <v>42</v>
      </c>
      <c r="D3906">
        <v>2018</v>
      </c>
      <c r="E3906" t="s">
        <v>138</v>
      </c>
      <c r="F3906" t="s">
        <v>14</v>
      </c>
      <c r="G3906" t="s">
        <v>26</v>
      </c>
      <c r="H3906" t="s">
        <v>40</v>
      </c>
      <c r="I3906">
        <v>5.0790916999999998E-2</v>
      </c>
      <c r="K3906">
        <v>142.77860000000001</v>
      </c>
      <c r="L3906">
        <v>3.9</v>
      </c>
    </row>
    <row r="3907" spans="1:12" hidden="1" x14ac:dyDescent="0.3">
      <c r="A3907" t="s">
        <v>17</v>
      </c>
      <c r="B3907" t="s">
        <v>435</v>
      </c>
      <c r="C3907" t="s">
        <v>42</v>
      </c>
      <c r="D3907">
        <v>2018</v>
      </c>
      <c r="E3907" t="s">
        <v>138</v>
      </c>
      <c r="F3907" t="s">
        <v>14</v>
      </c>
      <c r="G3907" t="s">
        <v>26</v>
      </c>
      <c r="H3907" t="s">
        <v>40</v>
      </c>
      <c r="I3907">
        <v>2.8207784E-2</v>
      </c>
      <c r="K3907">
        <v>195.5478</v>
      </c>
      <c r="L3907">
        <v>3.9</v>
      </c>
    </row>
    <row r="3908" spans="1:12" hidden="1" x14ac:dyDescent="0.3">
      <c r="A3908" t="s">
        <v>17</v>
      </c>
      <c r="B3908" t="s">
        <v>114</v>
      </c>
      <c r="C3908" t="s">
        <v>42</v>
      </c>
      <c r="D3908">
        <v>2018</v>
      </c>
      <c r="E3908" t="s">
        <v>138</v>
      </c>
      <c r="F3908" t="s">
        <v>14</v>
      </c>
      <c r="G3908" t="s">
        <v>26</v>
      </c>
      <c r="H3908" t="s">
        <v>40</v>
      </c>
      <c r="I3908">
        <v>0.19875618</v>
      </c>
      <c r="K3908">
        <v>250.7724</v>
      </c>
      <c r="L3908">
        <v>3.9</v>
      </c>
    </row>
    <row r="3909" spans="1:12" hidden="1" x14ac:dyDescent="0.3">
      <c r="A3909" t="s">
        <v>17</v>
      </c>
      <c r="B3909" t="s">
        <v>1318</v>
      </c>
      <c r="C3909" t="s">
        <v>64</v>
      </c>
      <c r="D3909">
        <v>2018</v>
      </c>
      <c r="E3909" t="s">
        <v>138</v>
      </c>
      <c r="F3909" t="s">
        <v>14</v>
      </c>
      <c r="G3909" t="s">
        <v>26</v>
      </c>
      <c r="H3909" t="s">
        <v>40</v>
      </c>
      <c r="I3909">
        <v>0.159394437</v>
      </c>
      <c r="K3909">
        <v>105.6938</v>
      </c>
      <c r="L3909">
        <v>3.9</v>
      </c>
    </row>
    <row r="3910" spans="1:12" hidden="1" x14ac:dyDescent="0.3">
      <c r="A3910" t="s">
        <v>10</v>
      </c>
      <c r="B3910" t="s">
        <v>498</v>
      </c>
      <c r="C3910" t="s">
        <v>57</v>
      </c>
      <c r="D3910">
        <v>2018</v>
      </c>
      <c r="E3910" t="s">
        <v>138</v>
      </c>
      <c r="F3910" t="s">
        <v>14</v>
      </c>
      <c r="G3910" t="s">
        <v>26</v>
      </c>
      <c r="H3910" t="s">
        <v>40</v>
      </c>
      <c r="I3910">
        <v>2.8062401000000001E-2</v>
      </c>
      <c r="K3910">
        <v>44.040199999999999</v>
      </c>
      <c r="L3910">
        <v>3.9</v>
      </c>
    </row>
    <row r="3911" spans="1:12" hidden="1" x14ac:dyDescent="0.3">
      <c r="A3911" t="s">
        <v>10</v>
      </c>
      <c r="B3911" t="s">
        <v>1414</v>
      </c>
      <c r="C3911" t="s">
        <v>67</v>
      </c>
      <c r="D3911">
        <v>2018</v>
      </c>
      <c r="E3911" t="s">
        <v>138</v>
      </c>
      <c r="F3911" t="s">
        <v>14</v>
      </c>
      <c r="G3911" t="s">
        <v>26</v>
      </c>
      <c r="H3911" t="s">
        <v>40</v>
      </c>
      <c r="I3911">
        <v>1.4497036E-2</v>
      </c>
      <c r="K3911">
        <v>150.8708</v>
      </c>
      <c r="L3911">
        <v>3.9</v>
      </c>
    </row>
    <row r="3912" spans="1:12" hidden="1" x14ac:dyDescent="0.3">
      <c r="A3912" t="s">
        <v>10</v>
      </c>
      <c r="B3912" t="s">
        <v>1482</v>
      </c>
      <c r="C3912" t="s">
        <v>67</v>
      </c>
      <c r="D3912">
        <v>2018</v>
      </c>
      <c r="E3912" t="s">
        <v>138</v>
      </c>
      <c r="F3912" t="s">
        <v>14</v>
      </c>
      <c r="G3912" t="s">
        <v>26</v>
      </c>
      <c r="H3912" t="s">
        <v>40</v>
      </c>
      <c r="I3912">
        <v>0.173587926</v>
      </c>
      <c r="K3912">
        <v>60.019399999999997</v>
      </c>
      <c r="L3912">
        <v>3.9</v>
      </c>
    </row>
    <row r="3913" spans="1:12" hidden="1" x14ac:dyDescent="0.3">
      <c r="A3913" t="s">
        <v>10</v>
      </c>
      <c r="B3913" t="s">
        <v>978</v>
      </c>
      <c r="C3913" t="s">
        <v>67</v>
      </c>
      <c r="D3913">
        <v>2018</v>
      </c>
      <c r="E3913" t="s">
        <v>138</v>
      </c>
      <c r="F3913" t="s">
        <v>14</v>
      </c>
      <c r="G3913" t="s">
        <v>26</v>
      </c>
      <c r="H3913" t="s">
        <v>40</v>
      </c>
      <c r="I3913">
        <v>3.9415840000000001E-2</v>
      </c>
      <c r="K3913">
        <v>247.8092</v>
      </c>
      <c r="L3913">
        <v>3.9</v>
      </c>
    </row>
    <row r="3914" spans="1:12" hidden="1" x14ac:dyDescent="0.3">
      <c r="A3914" t="s">
        <v>10</v>
      </c>
      <c r="B3914" t="s">
        <v>1158</v>
      </c>
      <c r="C3914" t="s">
        <v>12</v>
      </c>
      <c r="D3914">
        <v>2018</v>
      </c>
      <c r="E3914" t="s">
        <v>138</v>
      </c>
      <c r="F3914" t="s">
        <v>14</v>
      </c>
      <c r="G3914" t="s">
        <v>26</v>
      </c>
      <c r="H3914" t="s">
        <v>40</v>
      </c>
      <c r="I3914">
        <v>7.2762086000000004E-2</v>
      </c>
      <c r="K3914">
        <v>120.9072</v>
      </c>
      <c r="L3914">
        <v>3.9</v>
      </c>
    </row>
    <row r="3915" spans="1:12" hidden="1" x14ac:dyDescent="0.3">
      <c r="A3915" t="s">
        <v>10</v>
      </c>
      <c r="B3915" t="s">
        <v>1053</v>
      </c>
      <c r="C3915" t="s">
        <v>12</v>
      </c>
      <c r="D3915">
        <v>2018</v>
      </c>
      <c r="E3915" t="s">
        <v>138</v>
      </c>
      <c r="F3915" t="s">
        <v>14</v>
      </c>
      <c r="G3915" t="s">
        <v>26</v>
      </c>
      <c r="H3915" t="s">
        <v>40</v>
      </c>
      <c r="I3915">
        <v>0.150238656</v>
      </c>
      <c r="K3915">
        <v>229.36940000000001</v>
      </c>
      <c r="L3915">
        <v>3.9</v>
      </c>
    </row>
    <row r="3916" spans="1:12" hidden="1" x14ac:dyDescent="0.3">
      <c r="A3916" t="s">
        <v>10</v>
      </c>
      <c r="B3916" t="s">
        <v>1125</v>
      </c>
      <c r="C3916" t="s">
        <v>48</v>
      </c>
      <c r="D3916">
        <v>2018</v>
      </c>
      <c r="E3916" t="s">
        <v>138</v>
      </c>
      <c r="F3916" t="s">
        <v>14</v>
      </c>
      <c r="G3916" t="s">
        <v>26</v>
      </c>
      <c r="H3916" t="s">
        <v>40</v>
      </c>
      <c r="I3916">
        <v>0.12308912800000001</v>
      </c>
      <c r="K3916">
        <v>63.648400000000002</v>
      </c>
      <c r="L3916">
        <v>3.9</v>
      </c>
    </row>
    <row r="3917" spans="1:12" hidden="1" x14ac:dyDescent="0.3">
      <c r="A3917" t="s">
        <v>17</v>
      </c>
      <c r="B3917" t="s">
        <v>988</v>
      </c>
      <c r="C3917" t="s">
        <v>28</v>
      </c>
      <c r="D3917">
        <v>2016</v>
      </c>
      <c r="E3917" t="s">
        <v>25</v>
      </c>
      <c r="F3917" t="s">
        <v>14</v>
      </c>
      <c r="G3917" t="s">
        <v>26</v>
      </c>
      <c r="H3917" t="s">
        <v>16</v>
      </c>
      <c r="I3917">
        <v>0</v>
      </c>
      <c r="J3917">
        <v>16.600000000000001</v>
      </c>
      <c r="K3917">
        <v>118.8124</v>
      </c>
      <c r="L3917">
        <v>3.9</v>
      </c>
    </row>
    <row r="3918" spans="1:12" hidden="1"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hidden="1" x14ac:dyDescent="0.3">
      <c r="A3919" t="s">
        <v>17</v>
      </c>
      <c r="B3919" t="s">
        <v>1250</v>
      </c>
      <c r="C3919" t="s">
        <v>42</v>
      </c>
      <c r="D3919">
        <v>2016</v>
      </c>
      <c r="E3919" t="s">
        <v>25</v>
      </c>
      <c r="F3919" t="s">
        <v>14</v>
      </c>
      <c r="G3919" t="s">
        <v>26</v>
      </c>
      <c r="H3919" t="s">
        <v>16</v>
      </c>
      <c r="I3919">
        <v>0.112321218</v>
      </c>
      <c r="J3919">
        <v>20.2</v>
      </c>
      <c r="K3919">
        <v>123.6046</v>
      </c>
      <c r="L3919">
        <v>3.9</v>
      </c>
    </row>
    <row r="3920" spans="1:12" hidden="1"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hidden="1"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hidden="1"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hidden="1"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hidden="1"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hidden="1" x14ac:dyDescent="0.3">
      <c r="A3925" t="s">
        <v>17</v>
      </c>
      <c r="B3925" t="s">
        <v>1065</v>
      </c>
      <c r="C3925" t="s">
        <v>67</v>
      </c>
      <c r="D3925">
        <v>2016</v>
      </c>
      <c r="E3925" t="s">
        <v>25</v>
      </c>
      <c r="F3925" t="s">
        <v>14</v>
      </c>
      <c r="G3925" t="s">
        <v>26</v>
      </c>
      <c r="H3925" t="s">
        <v>16</v>
      </c>
      <c r="I3925">
        <v>0</v>
      </c>
      <c r="J3925">
        <v>13.35</v>
      </c>
      <c r="K3925">
        <v>77.601200000000006</v>
      </c>
      <c r="L3925">
        <v>3.9</v>
      </c>
    </row>
    <row r="3926" spans="1:12" hidden="1" x14ac:dyDescent="0.3">
      <c r="A3926" t="s">
        <v>17</v>
      </c>
      <c r="B3926" t="s">
        <v>105</v>
      </c>
      <c r="C3926" t="s">
        <v>12</v>
      </c>
      <c r="D3926">
        <v>2016</v>
      </c>
      <c r="E3926" t="s">
        <v>25</v>
      </c>
      <c r="F3926" t="s">
        <v>14</v>
      </c>
      <c r="G3926" t="s">
        <v>26</v>
      </c>
      <c r="H3926" t="s">
        <v>16</v>
      </c>
      <c r="I3926">
        <v>0.17259688500000001</v>
      </c>
      <c r="J3926">
        <v>15.6</v>
      </c>
      <c r="K3926">
        <v>114.8518</v>
      </c>
      <c r="L3926">
        <v>3.9</v>
      </c>
    </row>
    <row r="3927" spans="1:12" hidden="1"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hidden="1"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hidden="1" x14ac:dyDescent="0.3">
      <c r="A3929" t="s">
        <v>17</v>
      </c>
      <c r="B3929" t="s">
        <v>410</v>
      </c>
      <c r="C3929" t="s">
        <v>19</v>
      </c>
      <c r="D3929">
        <v>2016</v>
      </c>
      <c r="E3929" t="s">
        <v>25</v>
      </c>
      <c r="F3929" t="s">
        <v>14</v>
      </c>
      <c r="G3929" t="s">
        <v>26</v>
      </c>
      <c r="H3929" t="s">
        <v>16</v>
      </c>
      <c r="I3929">
        <v>5.848134E-2</v>
      </c>
      <c r="J3929">
        <v>20</v>
      </c>
      <c r="K3929">
        <v>113.3544</v>
      </c>
      <c r="L3929">
        <v>3.9</v>
      </c>
    </row>
    <row r="3930" spans="1:12" hidden="1"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hidden="1"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hidden="1"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hidden="1"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hidden="1"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hidden="1"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hidden="1"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hidden="1" x14ac:dyDescent="0.3">
      <c r="A3937" t="s">
        <v>10</v>
      </c>
      <c r="B3937" t="s">
        <v>883</v>
      </c>
      <c r="C3937" t="s">
        <v>28</v>
      </c>
      <c r="D3937">
        <v>2016</v>
      </c>
      <c r="E3937" t="s">
        <v>25</v>
      </c>
      <c r="F3937" t="s">
        <v>14</v>
      </c>
      <c r="G3937" t="s">
        <v>26</v>
      </c>
      <c r="H3937" t="s">
        <v>16</v>
      </c>
      <c r="I3937">
        <v>0</v>
      </c>
      <c r="J3937">
        <v>9.5</v>
      </c>
      <c r="K3937">
        <v>79.596000000000004</v>
      </c>
      <c r="L3937">
        <v>3.9</v>
      </c>
    </row>
    <row r="3938" spans="1:12" hidden="1"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hidden="1"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hidden="1"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hidden="1"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hidden="1" x14ac:dyDescent="0.3">
      <c r="A3942" t="s">
        <v>17</v>
      </c>
      <c r="B3942" t="s">
        <v>1527</v>
      </c>
      <c r="C3942" t="s">
        <v>67</v>
      </c>
      <c r="D3942">
        <v>2015</v>
      </c>
      <c r="E3942" t="s">
        <v>33</v>
      </c>
      <c r="F3942" t="s">
        <v>34</v>
      </c>
      <c r="G3942" t="s">
        <v>15</v>
      </c>
      <c r="H3942" t="s">
        <v>16</v>
      </c>
      <c r="I3942">
        <v>0</v>
      </c>
      <c r="J3942">
        <v>18.75</v>
      </c>
      <c r="K3942">
        <v>97.904200000000003</v>
      </c>
      <c r="L3942">
        <v>3.9</v>
      </c>
    </row>
    <row r="3943" spans="1:12" hidden="1"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hidden="1"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hidden="1"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hidden="1"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hidden="1"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hidden="1"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hidden="1"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hidden="1"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hidden="1"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hidden="1"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hidden="1"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hidden="1"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hidden="1"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hidden="1"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hidden="1" x14ac:dyDescent="0.3">
      <c r="A3957" t="s">
        <v>17</v>
      </c>
      <c r="B3957" t="s">
        <v>1265</v>
      </c>
      <c r="C3957" t="s">
        <v>48</v>
      </c>
      <c r="D3957">
        <v>2015</v>
      </c>
      <c r="E3957" t="s">
        <v>33</v>
      </c>
      <c r="F3957" t="s">
        <v>34</v>
      </c>
      <c r="G3957" t="s">
        <v>26</v>
      </c>
      <c r="H3957" t="s">
        <v>16</v>
      </c>
      <c r="I3957">
        <v>3.9090105E-2</v>
      </c>
      <c r="J3957">
        <v>18</v>
      </c>
      <c r="K3957">
        <v>148.4418</v>
      </c>
      <c r="L3957">
        <v>3.9</v>
      </c>
    </row>
    <row r="3958" spans="1:12" hidden="1"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hidden="1"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hidden="1"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hidden="1"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hidden="1"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hidden="1"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hidden="1"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hidden="1"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hidden="1"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hidden="1"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hidden="1"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hidden="1"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hidden="1"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hidden="1"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hidden="1"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hidden="1"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hidden="1" x14ac:dyDescent="0.3">
      <c r="A3974" t="s">
        <v>17</v>
      </c>
      <c r="B3974" t="s">
        <v>1532</v>
      </c>
      <c r="C3974" t="s">
        <v>159</v>
      </c>
      <c r="D3974">
        <v>2020</v>
      </c>
      <c r="E3974" t="s">
        <v>37</v>
      </c>
      <c r="F3974" t="s">
        <v>34</v>
      </c>
      <c r="G3974" t="s">
        <v>30</v>
      </c>
      <c r="H3974" t="s">
        <v>16</v>
      </c>
      <c r="I3974">
        <v>0</v>
      </c>
      <c r="J3974">
        <v>12.5</v>
      </c>
      <c r="K3974">
        <v>127.102</v>
      </c>
      <c r="L3974">
        <v>3.9</v>
      </c>
    </row>
    <row r="3975" spans="1:12" hidden="1"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hidden="1"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hidden="1"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hidden="1"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hidden="1"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hidden="1" x14ac:dyDescent="0.3">
      <c r="A3980" t="s">
        <v>10</v>
      </c>
      <c r="B3980" t="s">
        <v>1533</v>
      </c>
      <c r="C3980" t="s">
        <v>24</v>
      </c>
      <c r="D3980">
        <v>2015</v>
      </c>
      <c r="E3980" t="s">
        <v>33</v>
      </c>
      <c r="F3980" t="s">
        <v>34</v>
      </c>
      <c r="G3980" t="s">
        <v>30</v>
      </c>
      <c r="H3980" t="s">
        <v>16</v>
      </c>
      <c r="I3980">
        <v>0.110254143</v>
      </c>
      <c r="J3980">
        <v>15.85</v>
      </c>
      <c r="K3980">
        <v>37.3506</v>
      </c>
      <c r="L3980">
        <v>3.9</v>
      </c>
    </row>
    <row r="3981" spans="1:12" hidden="1"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hidden="1"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hidden="1"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hidden="1" x14ac:dyDescent="0.3">
      <c r="A3984" t="s">
        <v>10</v>
      </c>
      <c r="B3984" t="s">
        <v>1296</v>
      </c>
      <c r="C3984" t="s">
        <v>48</v>
      </c>
      <c r="D3984">
        <v>2015</v>
      </c>
      <c r="E3984" t="s">
        <v>33</v>
      </c>
      <c r="F3984" t="s">
        <v>34</v>
      </c>
      <c r="G3984" t="s">
        <v>30</v>
      </c>
      <c r="H3984" t="s">
        <v>16</v>
      </c>
      <c r="I3984">
        <v>1.5997687E-2</v>
      </c>
      <c r="J3984">
        <v>17</v>
      </c>
      <c r="K3984">
        <v>229.1352</v>
      </c>
      <c r="L3984">
        <v>3.9</v>
      </c>
    </row>
    <row r="3985" spans="1:12" hidden="1"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hidden="1" x14ac:dyDescent="0.3">
      <c r="A3986" t="s">
        <v>10</v>
      </c>
      <c r="B3986" t="s">
        <v>1368</v>
      </c>
      <c r="C3986" t="s">
        <v>95</v>
      </c>
      <c r="D3986">
        <v>2020</v>
      </c>
      <c r="E3986" t="s">
        <v>37</v>
      </c>
      <c r="F3986" t="s">
        <v>34</v>
      </c>
      <c r="G3986" t="s">
        <v>30</v>
      </c>
      <c r="H3986" t="s">
        <v>16</v>
      </c>
      <c r="I3986">
        <v>0</v>
      </c>
      <c r="J3986">
        <v>10.8</v>
      </c>
      <c r="K3986">
        <v>40.713799999999999</v>
      </c>
      <c r="L3986">
        <v>3.9</v>
      </c>
    </row>
    <row r="3987" spans="1:12" hidden="1"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hidden="1" x14ac:dyDescent="0.3">
      <c r="A3988" t="s">
        <v>10</v>
      </c>
      <c r="B3988" t="s">
        <v>697</v>
      </c>
      <c r="C3988" t="s">
        <v>28</v>
      </c>
      <c r="D3988">
        <v>2020</v>
      </c>
      <c r="E3988" t="s">
        <v>37</v>
      </c>
      <c r="F3988" t="s">
        <v>34</v>
      </c>
      <c r="G3988" t="s">
        <v>30</v>
      </c>
      <c r="H3988" t="s">
        <v>16</v>
      </c>
      <c r="I3988">
        <v>6.8511103000000004E-2</v>
      </c>
      <c r="J3988">
        <v>16.5</v>
      </c>
      <c r="K3988">
        <v>103.699</v>
      </c>
      <c r="L3988">
        <v>3.9</v>
      </c>
    </row>
    <row r="3989" spans="1:12" hidden="1"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hidden="1" x14ac:dyDescent="0.3">
      <c r="A3990" t="s">
        <v>10</v>
      </c>
      <c r="B3990" t="s">
        <v>862</v>
      </c>
      <c r="C3990" t="s">
        <v>24</v>
      </c>
      <c r="D3990">
        <v>2020</v>
      </c>
      <c r="E3990" t="s">
        <v>37</v>
      </c>
      <c r="F3990" t="s">
        <v>34</v>
      </c>
      <c r="G3990" t="s">
        <v>30</v>
      </c>
      <c r="H3990" t="s">
        <v>16</v>
      </c>
      <c r="I3990">
        <v>6.3054947E-2</v>
      </c>
      <c r="J3990">
        <v>12.6</v>
      </c>
      <c r="K3990">
        <v>102.399</v>
      </c>
      <c r="L3990">
        <v>3.9</v>
      </c>
    </row>
    <row r="3991" spans="1:12" hidden="1" x14ac:dyDescent="0.3">
      <c r="A3991" t="s">
        <v>10</v>
      </c>
      <c r="B3991" t="s">
        <v>23</v>
      </c>
      <c r="C3991" t="s">
        <v>24</v>
      </c>
      <c r="D3991">
        <v>2020</v>
      </c>
      <c r="E3991" t="s">
        <v>37</v>
      </c>
      <c r="F3991" t="s">
        <v>34</v>
      </c>
      <c r="G3991" t="s">
        <v>30</v>
      </c>
      <c r="H3991" t="s">
        <v>16</v>
      </c>
      <c r="I3991">
        <v>2.6042966000000001E-2</v>
      </c>
      <c r="J3991">
        <v>13.85</v>
      </c>
      <c r="K3991">
        <v>161.221</v>
      </c>
      <c r="L3991">
        <v>3.9</v>
      </c>
    </row>
    <row r="3992" spans="1:12" hidden="1"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hidden="1" x14ac:dyDescent="0.3">
      <c r="A3993" t="s">
        <v>10</v>
      </c>
      <c r="B3993" t="s">
        <v>1054</v>
      </c>
      <c r="C3993" t="s">
        <v>12</v>
      </c>
      <c r="D3993">
        <v>2020</v>
      </c>
      <c r="E3993" t="s">
        <v>37</v>
      </c>
      <c r="F3993" t="s">
        <v>34</v>
      </c>
      <c r="G3993" t="s">
        <v>15</v>
      </c>
      <c r="H3993" t="s">
        <v>16</v>
      </c>
      <c r="I3993">
        <v>0.104365283</v>
      </c>
      <c r="J3993">
        <v>15.2</v>
      </c>
      <c r="K3993">
        <v>177.1054</v>
      </c>
      <c r="L3993">
        <v>3.9</v>
      </c>
    </row>
    <row r="3994" spans="1:12" hidden="1"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hidden="1"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hidden="1"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hidden="1"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hidden="1" x14ac:dyDescent="0.3">
      <c r="A3998" t="s">
        <v>10</v>
      </c>
      <c r="B3998" t="s">
        <v>761</v>
      </c>
      <c r="C3998" t="s">
        <v>32</v>
      </c>
      <c r="D3998">
        <v>2020</v>
      </c>
      <c r="E3998" t="s">
        <v>37</v>
      </c>
      <c r="F3998" t="s">
        <v>34</v>
      </c>
      <c r="G3998" t="s">
        <v>15</v>
      </c>
      <c r="H3998" t="s">
        <v>16</v>
      </c>
      <c r="I3998">
        <v>4.5239326000000003E-2</v>
      </c>
      <c r="J3998">
        <v>13</v>
      </c>
      <c r="K3998">
        <v>174.1054</v>
      </c>
      <c r="L3998">
        <v>3.9</v>
      </c>
    </row>
    <row r="3999" spans="1:12" hidden="1"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hidden="1"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hidden="1"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hidden="1"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hidden="1"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hidden="1"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hidden="1"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hidden="1"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hidden="1"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hidden="1"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hidden="1"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hidden="1"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hidden="1" x14ac:dyDescent="0.3">
      <c r="A4011" t="s">
        <v>17</v>
      </c>
      <c r="B4011" t="s">
        <v>1429</v>
      </c>
      <c r="C4011" t="s">
        <v>19</v>
      </c>
      <c r="D4011">
        <v>2017</v>
      </c>
      <c r="E4011" t="s">
        <v>50</v>
      </c>
      <c r="F4011" t="s">
        <v>34</v>
      </c>
      <c r="G4011" t="s">
        <v>26</v>
      </c>
      <c r="H4011" t="s">
        <v>16</v>
      </c>
      <c r="I4011">
        <v>5.4928641E-2</v>
      </c>
      <c r="J4011">
        <v>11</v>
      </c>
      <c r="K4011">
        <v>101.7358</v>
      </c>
      <c r="L4011">
        <v>3.9</v>
      </c>
    </row>
    <row r="4012" spans="1:12" hidden="1"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hidden="1"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hidden="1"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hidden="1" x14ac:dyDescent="0.3">
      <c r="A4015" t="s">
        <v>17</v>
      </c>
      <c r="B4015" t="s">
        <v>950</v>
      </c>
      <c r="C4015" t="s">
        <v>42</v>
      </c>
      <c r="D4015">
        <v>2017</v>
      </c>
      <c r="E4015" t="s">
        <v>50</v>
      </c>
      <c r="F4015" t="s">
        <v>34</v>
      </c>
      <c r="G4015" t="s">
        <v>26</v>
      </c>
      <c r="H4015" t="s">
        <v>16</v>
      </c>
      <c r="I4015">
        <v>1.0600287E-2</v>
      </c>
      <c r="J4015">
        <v>21.1</v>
      </c>
      <c r="K4015">
        <v>233.9958</v>
      </c>
      <c r="L4015">
        <v>3.9</v>
      </c>
    </row>
    <row r="4016" spans="1:12" hidden="1"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hidden="1" x14ac:dyDescent="0.3">
      <c r="A4017" t="s">
        <v>17</v>
      </c>
      <c r="B4017" t="s">
        <v>383</v>
      </c>
      <c r="C4017" t="s">
        <v>54</v>
      </c>
      <c r="D4017">
        <v>2017</v>
      </c>
      <c r="E4017" t="s">
        <v>50</v>
      </c>
      <c r="F4017" t="s">
        <v>34</v>
      </c>
      <c r="G4017" t="s">
        <v>26</v>
      </c>
      <c r="H4017" t="s">
        <v>16</v>
      </c>
      <c r="I4017">
        <v>0.123007534</v>
      </c>
      <c r="J4017">
        <v>12.65</v>
      </c>
      <c r="K4017">
        <v>106.0938</v>
      </c>
      <c r="L4017">
        <v>3.9</v>
      </c>
    </row>
    <row r="4018" spans="1:12" hidden="1"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hidden="1"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hidden="1"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hidden="1" x14ac:dyDescent="0.3">
      <c r="A4021" t="s">
        <v>17</v>
      </c>
      <c r="B4021" t="s">
        <v>1435</v>
      </c>
      <c r="C4021" t="s">
        <v>159</v>
      </c>
      <c r="D4021">
        <v>2017</v>
      </c>
      <c r="E4021" t="s">
        <v>50</v>
      </c>
      <c r="F4021" t="s">
        <v>34</v>
      </c>
      <c r="G4021" t="s">
        <v>26</v>
      </c>
      <c r="H4021" t="s">
        <v>16</v>
      </c>
      <c r="I4021">
        <v>0</v>
      </c>
      <c r="J4021">
        <v>12.15</v>
      </c>
      <c r="K4021">
        <v>119.244</v>
      </c>
      <c r="L4021">
        <v>3.9</v>
      </c>
    </row>
    <row r="4022" spans="1:12" hidden="1"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hidden="1"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hidden="1"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hidden="1"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hidden="1"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hidden="1"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hidden="1"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hidden="1"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hidden="1"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hidden="1" x14ac:dyDescent="0.3">
      <c r="A4031" t="s">
        <v>10</v>
      </c>
      <c r="B4031" t="s">
        <v>1514</v>
      </c>
      <c r="C4031" t="s">
        <v>12</v>
      </c>
      <c r="D4031">
        <v>2017</v>
      </c>
      <c r="E4031" t="s">
        <v>50</v>
      </c>
      <c r="F4031" t="s">
        <v>34</v>
      </c>
      <c r="G4031" t="s">
        <v>26</v>
      </c>
      <c r="H4031" t="s">
        <v>16</v>
      </c>
      <c r="I4031">
        <v>1.3035609E-2</v>
      </c>
      <c r="J4031">
        <v>13.65</v>
      </c>
      <c r="K4031">
        <v>114.7834</v>
      </c>
      <c r="L4031">
        <v>3.9</v>
      </c>
    </row>
    <row r="4032" spans="1:12" hidden="1"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hidden="1"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hidden="1" x14ac:dyDescent="0.3">
      <c r="A4034" t="s">
        <v>10</v>
      </c>
      <c r="B4034" t="s">
        <v>660</v>
      </c>
      <c r="C4034" t="s">
        <v>48</v>
      </c>
      <c r="D4034">
        <v>2017</v>
      </c>
      <c r="E4034" t="s">
        <v>50</v>
      </c>
      <c r="F4034" t="s">
        <v>34</v>
      </c>
      <c r="G4034" t="s">
        <v>26</v>
      </c>
      <c r="H4034" t="s">
        <v>16</v>
      </c>
      <c r="I4034">
        <v>0</v>
      </c>
      <c r="J4034">
        <v>14.5</v>
      </c>
      <c r="K4034">
        <v>159.3262</v>
      </c>
      <c r="L4034">
        <v>3.9</v>
      </c>
    </row>
    <row r="4035" spans="1:12" hidden="1" x14ac:dyDescent="0.3">
      <c r="A4035" t="s">
        <v>35</v>
      </c>
      <c r="B4035" t="s">
        <v>833</v>
      </c>
      <c r="C4035" t="s">
        <v>48</v>
      </c>
      <c r="D4035">
        <v>2017</v>
      </c>
      <c r="E4035" t="s">
        <v>50</v>
      </c>
      <c r="F4035" t="s">
        <v>34</v>
      </c>
      <c r="G4035" t="s">
        <v>26</v>
      </c>
      <c r="H4035" t="s">
        <v>16</v>
      </c>
      <c r="I4035">
        <v>5.2434201E-2</v>
      </c>
      <c r="J4035">
        <v>17.5</v>
      </c>
      <c r="K4035">
        <v>103.999</v>
      </c>
      <c r="L4035">
        <v>3.9</v>
      </c>
    </row>
    <row r="4036" spans="1:12" hidden="1"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hidden="1"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hidden="1"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hidden="1"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hidden="1"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hidden="1" x14ac:dyDescent="0.3">
      <c r="A4041" t="s">
        <v>17</v>
      </c>
      <c r="B4041" t="s">
        <v>278</v>
      </c>
      <c r="C4041" t="s">
        <v>19</v>
      </c>
      <c r="D4041">
        <v>2011</v>
      </c>
      <c r="E4041" t="s">
        <v>39</v>
      </c>
      <c r="F4041" t="s">
        <v>21</v>
      </c>
      <c r="G4041" t="s">
        <v>15</v>
      </c>
      <c r="H4041" t="s">
        <v>40</v>
      </c>
      <c r="I4041">
        <v>0.12676590300000001</v>
      </c>
      <c r="J4041">
        <v>16.75</v>
      </c>
      <c r="K4041">
        <v>35.7532</v>
      </c>
      <c r="L4041">
        <v>3.9</v>
      </c>
    </row>
    <row r="4042" spans="1:12" hidden="1"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hidden="1"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hidden="1"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hidden="1"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hidden="1" x14ac:dyDescent="0.3">
      <c r="A4046" t="s">
        <v>10</v>
      </c>
      <c r="B4046" t="s">
        <v>869</v>
      </c>
      <c r="C4046" t="s">
        <v>54</v>
      </c>
      <c r="D4046">
        <v>2011</v>
      </c>
      <c r="E4046" t="s">
        <v>39</v>
      </c>
      <c r="F4046" t="s">
        <v>21</v>
      </c>
      <c r="G4046" t="s">
        <v>30</v>
      </c>
      <c r="H4046" t="s">
        <v>40</v>
      </c>
      <c r="I4046">
        <v>0</v>
      </c>
      <c r="J4046">
        <v>11.8</v>
      </c>
      <c r="K4046">
        <v>102.4674</v>
      </c>
      <c r="L4046">
        <v>3.9</v>
      </c>
    </row>
    <row r="4047" spans="1:12" hidden="1"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hidden="1"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hidden="1"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hidden="1"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hidden="1"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hidden="1"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hidden="1"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hidden="1"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hidden="1"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hidden="1"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hidden="1"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hidden="1"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hidden="1" x14ac:dyDescent="0.3">
      <c r="A4059" t="s">
        <v>17</v>
      </c>
      <c r="B4059" t="s">
        <v>991</v>
      </c>
      <c r="C4059" t="s">
        <v>19</v>
      </c>
      <c r="D4059">
        <v>2014</v>
      </c>
      <c r="E4059" t="s">
        <v>29</v>
      </c>
      <c r="F4059" t="s">
        <v>21</v>
      </c>
      <c r="G4059" t="s">
        <v>30</v>
      </c>
      <c r="H4059" t="s">
        <v>16</v>
      </c>
      <c r="I4059">
        <v>3.7863309999999997E-2</v>
      </c>
      <c r="J4059">
        <v>11</v>
      </c>
      <c r="K4059">
        <v>40.948</v>
      </c>
      <c r="L4059">
        <v>3.9</v>
      </c>
    </row>
    <row r="4060" spans="1:12" hidden="1"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hidden="1"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hidden="1"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hidden="1"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hidden="1"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hidden="1"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hidden="1"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hidden="1" x14ac:dyDescent="0.3">
      <c r="A4067" t="s">
        <v>10</v>
      </c>
      <c r="B4067" t="s">
        <v>421</v>
      </c>
      <c r="C4067" t="s">
        <v>95</v>
      </c>
      <c r="D4067">
        <v>2014</v>
      </c>
      <c r="E4067" t="s">
        <v>29</v>
      </c>
      <c r="F4067" t="s">
        <v>21</v>
      </c>
      <c r="G4067" t="s">
        <v>30</v>
      </c>
      <c r="H4067" t="s">
        <v>16</v>
      </c>
      <c r="I4067">
        <v>0</v>
      </c>
      <c r="J4067">
        <v>6.78</v>
      </c>
      <c r="K4067">
        <v>94.012</v>
      </c>
      <c r="L4067">
        <v>3.9</v>
      </c>
    </row>
    <row r="4068" spans="1:12" hidden="1"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hidden="1" x14ac:dyDescent="0.3">
      <c r="A4069" t="s">
        <v>10</v>
      </c>
      <c r="B4069" t="s">
        <v>1344</v>
      </c>
      <c r="C4069" t="s">
        <v>74</v>
      </c>
      <c r="D4069">
        <v>2014</v>
      </c>
      <c r="E4069" t="s">
        <v>29</v>
      </c>
      <c r="F4069" t="s">
        <v>21</v>
      </c>
      <c r="G4069" t="s">
        <v>30</v>
      </c>
      <c r="H4069" t="s">
        <v>16</v>
      </c>
      <c r="I4069">
        <v>6.0615254E-2</v>
      </c>
      <c r="J4069">
        <v>10.695</v>
      </c>
      <c r="K4069">
        <v>174.0712</v>
      </c>
      <c r="L4069">
        <v>3.9</v>
      </c>
    </row>
    <row r="4070" spans="1:12" hidden="1"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hidden="1" x14ac:dyDescent="0.3">
      <c r="A4071" t="s">
        <v>10</v>
      </c>
      <c r="B4071" t="s">
        <v>155</v>
      </c>
      <c r="C4071" t="s">
        <v>28</v>
      </c>
      <c r="D4071">
        <v>2014</v>
      </c>
      <c r="E4071" t="s">
        <v>29</v>
      </c>
      <c r="F4071" t="s">
        <v>21</v>
      </c>
      <c r="G4071" t="s">
        <v>30</v>
      </c>
      <c r="H4071" t="s">
        <v>16</v>
      </c>
      <c r="I4071">
        <v>0.10399675999999999</v>
      </c>
      <c r="J4071">
        <v>20</v>
      </c>
      <c r="K4071">
        <v>107.4622</v>
      </c>
      <c r="L4071">
        <v>3.9</v>
      </c>
    </row>
    <row r="4072" spans="1:12" hidden="1"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hidden="1"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hidden="1"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hidden="1" x14ac:dyDescent="0.3">
      <c r="A4075" t="s">
        <v>10</v>
      </c>
      <c r="B4075" t="s">
        <v>1520</v>
      </c>
      <c r="C4075" t="s">
        <v>12</v>
      </c>
      <c r="D4075">
        <v>2014</v>
      </c>
      <c r="E4075" t="s">
        <v>29</v>
      </c>
      <c r="F4075" t="s">
        <v>21</v>
      </c>
      <c r="G4075" t="s">
        <v>30</v>
      </c>
      <c r="H4075" t="s">
        <v>16</v>
      </c>
      <c r="I4075">
        <v>0</v>
      </c>
      <c r="J4075">
        <v>15.7</v>
      </c>
      <c r="K4075">
        <v>112.45440000000001</v>
      </c>
      <c r="L4075">
        <v>3.9</v>
      </c>
    </row>
    <row r="4076" spans="1:12" hidden="1"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hidden="1"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hidden="1"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hidden="1"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hidden="1"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hidden="1"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hidden="1"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hidden="1"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hidden="1"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hidden="1"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hidden="1"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hidden="1"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hidden="1"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hidden="1" x14ac:dyDescent="0.3">
      <c r="A4089" t="s">
        <v>17</v>
      </c>
      <c r="B4089" t="s">
        <v>780</v>
      </c>
      <c r="C4089" t="s">
        <v>42</v>
      </c>
      <c r="D4089">
        <v>2022</v>
      </c>
      <c r="E4089" t="s">
        <v>20</v>
      </c>
      <c r="F4089" t="s">
        <v>21</v>
      </c>
      <c r="G4089" t="s">
        <v>15</v>
      </c>
      <c r="H4089" t="s">
        <v>22</v>
      </c>
      <c r="I4089">
        <v>0</v>
      </c>
      <c r="J4089">
        <v>12.15</v>
      </c>
      <c r="K4089">
        <v>118.515</v>
      </c>
      <c r="L4089">
        <v>3.9</v>
      </c>
    </row>
    <row r="4090" spans="1:12" hidden="1"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hidden="1"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hidden="1"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hidden="1"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hidden="1"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hidden="1"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hidden="1"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hidden="1" x14ac:dyDescent="0.3">
      <c r="A4097" t="s">
        <v>10</v>
      </c>
      <c r="B4097" t="s">
        <v>1482</v>
      </c>
      <c r="C4097" t="s">
        <v>67</v>
      </c>
      <c r="D4097">
        <v>2022</v>
      </c>
      <c r="E4097" t="s">
        <v>20</v>
      </c>
      <c r="F4097" t="s">
        <v>21</v>
      </c>
      <c r="G4097" t="s">
        <v>15</v>
      </c>
      <c r="H4097" t="s">
        <v>22</v>
      </c>
      <c r="I4097">
        <v>0</v>
      </c>
      <c r="J4097">
        <v>15.6</v>
      </c>
      <c r="K4097">
        <v>62.419400000000003</v>
      </c>
      <c r="L4097">
        <v>3.9</v>
      </c>
    </row>
    <row r="4098" spans="1:12" hidden="1"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hidden="1"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hidden="1" x14ac:dyDescent="0.3">
      <c r="A4100" t="s">
        <v>10</v>
      </c>
      <c r="B4100" t="s">
        <v>1417</v>
      </c>
      <c r="C4100" t="s">
        <v>12</v>
      </c>
      <c r="D4100">
        <v>2022</v>
      </c>
      <c r="E4100" t="s">
        <v>20</v>
      </c>
      <c r="F4100" t="s">
        <v>21</v>
      </c>
      <c r="G4100" t="s">
        <v>15</v>
      </c>
      <c r="H4100" t="s">
        <v>22</v>
      </c>
      <c r="I4100">
        <v>0.101176316</v>
      </c>
      <c r="J4100">
        <v>15.5</v>
      </c>
      <c r="K4100">
        <v>198.9768</v>
      </c>
      <c r="L4100">
        <v>3.9</v>
      </c>
    </row>
    <row r="4101" spans="1:12" hidden="1"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hidden="1"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hidden="1"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hidden="1" x14ac:dyDescent="0.3">
      <c r="A4104" t="s">
        <v>17</v>
      </c>
      <c r="B4104" t="s">
        <v>906</v>
      </c>
      <c r="C4104" t="s">
        <v>95</v>
      </c>
      <c r="D4104">
        <v>2018</v>
      </c>
      <c r="E4104" t="s">
        <v>45</v>
      </c>
      <c r="F4104" t="s">
        <v>21</v>
      </c>
      <c r="G4104" t="s">
        <v>15</v>
      </c>
      <c r="H4104" t="s">
        <v>46</v>
      </c>
      <c r="I4104">
        <v>2.7644732000000002E-2</v>
      </c>
      <c r="K4104">
        <v>149.4708</v>
      </c>
      <c r="L4104">
        <v>3.9</v>
      </c>
    </row>
    <row r="4105" spans="1:12" hidden="1" x14ac:dyDescent="0.3">
      <c r="A4105" t="s">
        <v>17</v>
      </c>
      <c r="B4105" t="s">
        <v>766</v>
      </c>
      <c r="C4105" t="s">
        <v>28</v>
      </c>
      <c r="D4105">
        <v>2018</v>
      </c>
      <c r="E4105" t="s">
        <v>45</v>
      </c>
      <c r="F4105" t="s">
        <v>21</v>
      </c>
      <c r="G4105" t="s">
        <v>15</v>
      </c>
      <c r="H4105" t="s">
        <v>46</v>
      </c>
      <c r="I4105">
        <v>1.1206631999999999E-2</v>
      </c>
      <c r="K4105">
        <v>191.4188</v>
      </c>
      <c r="L4105">
        <v>3.9</v>
      </c>
    </row>
    <row r="4106" spans="1:12" hidden="1" x14ac:dyDescent="0.3">
      <c r="A4106" t="s">
        <v>17</v>
      </c>
      <c r="B4106" t="s">
        <v>588</v>
      </c>
      <c r="C4106" t="s">
        <v>67</v>
      </c>
      <c r="D4106">
        <v>2018</v>
      </c>
      <c r="E4106" t="s">
        <v>45</v>
      </c>
      <c r="F4106" t="s">
        <v>21</v>
      </c>
      <c r="G4106" t="s">
        <v>15</v>
      </c>
      <c r="H4106" t="s">
        <v>46</v>
      </c>
      <c r="I4106">
        <v>6.1686402000000001E-2</v>
      </c>
      <c r="K4106">
        <v>153.99979999999999</v>
      </c>
      <c r="L4106">
        <v>3.9</v>
      </c>
    </row>
    <row r="4107" spans="1:12" hidden="1" x14ac:dyDescent="0.3">
      <c r="A4107" t="s">
        <v>17</v>
      </c>
      <c r="B4107" t="s">
        <v>549</v>
      </c>
      <c r="C4107" t="s">
        <v>67</v>
      </c>
      <c r="D4107">
        <v>2018</v>
      </c>
      <c r="E4107" t="s">
        <v>45</v>
      </c>
      <c r="F4107" t="s">
        <v>21</v>
      </c>
      <c r="G4107" t="s">
        <v>15</v>
      </c>
      <c r="H4107" t="s">
        <v>46</v>
      </c>
      <c r="I4107">
        <v>4.9623924E-2</v>
      </c>
      <c r="K4107">
        <v>83.224999999999994</v>
      </c>
      <c r="L4107">
        <v>3.9</v>
      </c>
    </row>
    <row r="4108" spans="1:12" hidden="1" x14ac:dyDescent="0.3">
      <c r="A4108" t="s">
        <v>17</v>
      </c>
      <c r="B4108" t="s">
        <v>1277</v>
      </c>
      <c r="C4108" t="s">
        <v>67</v>
      </c>
      <c r="D4108">
        <v>2018</v>
      </c>
      <c r="E4108" t="s">
        <v>45</v>
      </c>
      <c r="F4108" t="s">
        <v>21</v>
      </c>
      <c r="G4108" t="s">
        <v>15</v>
      </c>
      <c r="H4108" t="s">
        <v>46</v>
      </c>
      <c r="I4108">
        <v>6.9815169999999996E-2</v>
      </c>
      <c r="K4108">
        <v>214.38499999999999</v>
      </c>
      <c r="L4108">
        <v>3.9</v>
      </c>
    </row>
    <row r="4109" spans="1:12" hidden="1" x14ac:dyDescent="0.3">
      <c r="A4109" t="s">
        <v>17</v>
      </c>
      <c r="B4109" t="s">
        <v>716</v>
      </c>
      <c r="C4109" t="s">
        <v>24</v>
      </c>
      <c r="D4109">
        <v>2018</v>
      </c>
      <c r="E4109" t="s">
        <v>45</v>
      </c>
      <c r="F4109" t="s">
        <v>21</v>
      </c>
      <c r="G4109" t="s">
        <v>15</v>
      </c>
      <c r="H4109" t="s">
        <v>46</v>
      </c>
      <c r="I4109">
        <v>3.6494521000000002E-2</v>
      </c>
      <c r="K4109">
        <v>179.0976</v>
      </c>
      <c r="L4109">
        <v>3.9</v>
      </c>
    </row>
    <row r="4110" spans="1:12" hidden="1" x14ac:dyDescent="0.3">
      <c r="A4110" t="s">
        <v>17</v>
      </c>
      <c r="B4110" t="s">
        <v>81</v>
      </c>
      <c r="C4110" t="s">
        <v>12</v>
      </c>
      <c r="D4110">
        <v>2018</v>
      </c>
      <c r="E4110" t="s">
        <v>45</v>
      </c>
      <c r="F4110" t="s">
        <v>21</v>
      </c>
      <c r="G4110" t="s">
        <v>15</v>
      </c>
      <c r="H4110" t="s">
        <v>46</v>
      </c>
      <c r="I4110">
        <v>0</v>
      </c>
      <c r="K4110">
        <v>45.940199999999997</v>
      </c>
      <c r="L4110">
        <v>3.9</v>
      </c>
    </row>
    <row r="4111" spans="1:12" hidden="1" x14ac:dyDescent="0.3">
      <c r="A4111" t="s">
        <v>17</v>
      </c>
      <c r="B4111" t="s">
        <v>671</v>
      </c>
      <c r="C4111" t="s">
        <v>42</v>
      </c>
      <c r="D4111">
        <v>2018</v>
      </c>
      <c r="E4111" t="s">
        <v>45</v>
      </c>
      <c r="F4111" t="s">
        <v>21</v>
      </c>
      <c r="G4111" t="s">
        <v>15</v>
      </c>
      <c r="H4111" t="s">
        <v>46</v>
      </c>
      <c r="I4111">
        <v>9.6411425999999995E-2</v>
      </c>
      <c r="K4111">
        <v>192.982</v>
      </c>
      <c r="L4111">
        <v>3.9</v>
      </c>
    </row>
    <row r="4112" spans="1:12" hidden="1" x14ac:dyDescent="0.3">
      <c r="A4112" t="s">
        <v>17</v>
      </c>
      <c r="B4112" t="s">
        <v>1263</v>
      </c>
      <c r="C4112" t="s">
        <v>42</v>
      </c>
      <c r="D4112">
        <v>2018</v>
      </c>
      <c r="E4112" t="s">
        <v>45</v>
      </c>
      <c r="F4112" t="s">
        <v>21</v>
      </c>
      <c r="G4112" t="s">
        <v>15</v>
      </c>
      <c r="H4112" t="s">
        <v>46</v>
      </c>
      <c r="I4112">
        <v>1.3066448E-2</v>
      </c>
      <c r="K4112">
        <v>140.91540000000001</v>
      </c>
      <c r="L4112">
        <v>3.9</v>
      </c>
    </row>
    <row r="4113" spans="1:12" hidden="1" x14ac:dyDescent="0.3">
      <c r="A4113" t="s">
        <v>17</v>
      </c>
      <c r="B4113" t="s">
        <v>914</v>
      </c>
      <c r="C4113" t="s">
        <v>42</v>
      </c>
      <c r="D4113">
        <v>2018</v>
      </c>
      <c r="E4113" t="s">
        <v>45</v>
      </c>
      <c r="F4113" t="s">
        <v>21</v>
      </c>
      <c r="G4113" t="s">
        <v>15</v>
      </c>
      <c r="H4113" t="s">
        <v>46</v>
      </c>
      <c r="I4113">
        <v>3.4938717000000001E-2</v>
      </c>
      <c r="K4113">
        <v>49.003399999999999</v>
      </c>
      <c r="L4113">
        <v>3.9</v>
      </c>
    </row>
    <row r="4114" spans="1:12" hidden="1" x14ac:dyDescent="0.3">
      <c r="A4114" t="s">
        <v>17</v>
      </c>
      <c r="B4114" t="s">
        <v>1317</v>
      </c>
      <c r="C4114" t="s">
        <v>42</v>
      </c>
      <c r="D4114">
        <v>2018</v>
      </c>
      <c r="E4114" t="s">
        <v>45</v>
      </c>
      <c r="F4114" t="s">
        <v>21</v>
      </c>
      <c r="G4114" t="s">
        <v>15</v>
      </c>
      <c r="H4114" t="s">
        <v>46</v>
      </c>
      <c r="I4114">
        <v>2.2866629999999999E-2</v>
      </c>
      <c r="K4114">
        <v>102.83320000000001</v>
      </c>
      <c r="L4114">
        <v>3.9</v>
      </c>
    </row>
    <row r="4115" spans="1:12" hidden="1" x14ac:dyDescent="0.3">
      <c r="A4115" t="s">
        <v>17</v>
      </c>
      <c r="B4115" t="s">
        <v>575</v>
      </c>
      <c r="C4115" t="s">
        <v>42</v>
      </c>
      <c r="D4115">
        <v>2018</v>
      </c>
      <c r="E4115" t="s">
        <v>45</v>
      </c>
      <c r="F4115" t="s">
        <v>21</v>
      </c>
      <c r="G4115" t="s">
        <v>15</v>
      </c>
      <c r="H4115" t="s">
        <v>46</v>
      </c>
      <c r="I4115">
        <v>0.16314804099999999</v>
      </c>
      <c r="K4115">
        <v>116.61239999999999</v>
      </c>
      <c r="L4115">
        <v>3.9</v>
      </c>
    </row>
    <row r="4116" spans="1:12" hidden="1" x14ac:dyDescent="0.3">
      <c r="A4116" t="s">
        <v>17</v>
      </c>
      <c r="B4116" t="s">
        <v>1477</v>
      </c>
      <c r="C4116" t="s">
        <v>42</v>
      </c>
      <c r="D4116">
        <v>2018</v>
      </c>
      <c r="E4116" t="s">
        <v>45</v>
      </c>
      <c r="F4116" t="s">
        <v>21</v>
      </c>
      <c r="G4116" t="s">
        <v>15</v>
      </c>
      <c r="H4116" t="s">
        <v>46</v>
      </c>
      <c r="I4116">
        <v>0.134418705</v>
      </c>
      <c r="K4116">
        <v>99.67</v>
      </c>
      <c r="L4116">
        <v>3.9</v>
      </c>
    </row>
    <row r="4117" spans="1:12" hidden="1" x14ac:dyDescent="0.3">
      <c r="A4117" t="s">
        <v>17</v>
      </c>
      <c r="B4117" t="s">
        <v>1252</v>
      </c>
      <c r="C4117" t="s">
        <v>54</v>
      </c>
      <c r="D4117">
        <v>2018</v>
      </c>
      <c r="E4117" t="s">
        <v>45</v>
      </c>
      <c r="F4117" t="s">
        <v>21</v>
      </c>
      <c r="G4117" t="s">
        <v>15</v>
      </c>
      <c r="H4117" t="s">
        <v>46</v>
      </c>
      <c r="I4117">
        <v>0.145464606</v>
      </c>
      <c r="K4117">
        <v>105.76479999999999</v>
      </c>
      <c r="L4117">
        <v>3.9</v>
      </c>
    </row>
    <row r="4118" spans="1:12" hidden="1" x14ac:dyDescent="0.3">
      <c r="A4118" t="s">
        <v>17</v>
      </c>
      <c r="B4118" t="s">
        <v>1266</v>
      </c>
      <c r="C4118" t="s">
        <v>48</v>
      </c>
      <c r="D4118">
        <v>2018</v>
      </c>
      <c r="E4118" t="s">
        <v>45</v>
      </c>
      <c r="F4118" t="s">
        <v>21</v>
      </c>
      <c r="G4118" t="s">
        <v>15</v>
      </c>
      <c r="H4118" t="s">
        <v>46</v>
      </c>
      <c r="I4118">
        <v>0.11753085100000001</v>
      </c>
      <c r="K4118">
        <v>222.7088</v>
      </c>
      <c r="L4118">
        <v>3.9</v>
      </c>
    </row>
    <row r="4119" spans="1:12" hidden="1" x14ac:dyDescent="0.3">
      <c r="A4119" t="s">
        <v>17</v>
      </c>
      <c r="B4119" t="s">
        <v>1537</v>
      </c>
      <c r="C4119" t="s">
        <v>32</v>
      </c>
      <c r="D4119">
        <v>2018</v>
      </c>
      <c r="E4119" t="s">
        <v>45</v>
      </c>
      <c r="F4119" t="s">
        <v>21</v>
      </c>
      <c r="G4119" t="s">
        <v>15</v>
      </c>
      <c r="H4119" t="s">
        <v>46</v>
      </c>
      <c r="I4119">
        <v>0</v>
      </c>
      <c r="K4119">
        <v>153.80240000000001</v>
      </c>
      <c r="L4119">
        <v>3.9</v>
      </c>
    </row>
    <row r="4120" spans="1:12" hidden="1" x14ac:dyDescent="0.3">
      <c r="A4120" t="s">
        <v>10</v>
      </c>
      <c r="B4120" t="s">
        <v>612</v>
      </c>
      <c r="C4120" t="s">
        <v>95</v>
      </c>
      <c r="D4120">
        <v>2018</v>
      </c>
      <c r="E4120" t="s">
        <v>45</v>
      </c>
      <c r="F4120" t="s">
        <v>21</v>
      </c>
      <c r="G4120" t="s">
        <v>15</v>
      </c>
      <c r="H4120" t="s">
        <v>46</v>
      </c>
      <c r="I4120">
        <v>4.8292188999999999E-2</v>
      </c>
      <c r="K4120">
        <v>133.1626</v>
      </c>
      <c r="L4120">
        <v>3.9</v>
      </c>
    </row>
    <row r="4121" spans="1:12" hidden="1" x14ac:dyDescent="0.3">
      <c r="A4121" t="s">
        <v>10</v>
      </c>
      <c r="B4121" t="s">
        <v>1090</v>
      </c>
      <c r="C4121" t="s">
        <v>57</v>
      </c>
      <c r="D4121">
        <v>2018</v>
      </c>
      <c r="E4121" t="s">
        <v>45</v>
      </c>
      <c r="F4121" t="s">
        <v>21</v>
      </c>
      <c r="G4121" t="s">
        <v>15</v>
      </c>
      <c r="H4121" t="s">
        <v>46</v>
      </c>
      <c r="I4121">
        <v>5.4220617999999998E-2</v>
      </c>
      <c r="K4121">
        <v>129.131</v>
      </c>
      <c r="L4121">
        <v>3.9</v>
      </c>
    </row>
    <row r="4122" spans="1:12" hidden="1" x14ac:dyDescent="0.3">
      <c r="A4122" t="s">
        <v>10</v>
      </c>
      <c r="B4122" t="s">
        <v>1540</v>
      </c>
      <c r="C4122" t="s">
        <v>24</v>
      </c>
      <c r="D4122">
        <v>2018</v>
      </c>
      <c r="E4122" t="s">
        <v>45</v>
      </c>
      <c r="F4122" t="s">
        <v>21</v>
      </c>
      <c r="G4122" t="s">
        <v>15</v>
      </c>
      <c r="H4122" t="s">
        <v>46</v>
      </c>
      <c r="I4122">
        <v>3.7681358999999998E-2</v>
      </c>
      <c r="K4122">
        <v>125.1046</v>
      </c>
      <c r="L4122">
        <v>3.9</v>
      </c>
    </row>
    <row r="4123" spans="1:12" hidden="1" x14ac:dyDescent="0.3">
      <c r="A4123" t="s">
        <v>10</v>
      </c>
      <c r="B4123" t="s">
        <v>580</v>
      </c>
      <c r="C4123" t="s">
        <v>24</v>
      </c>
      <c r="D4123">
        <v>2018</v>
      </c>
      <c r="E4123" t="s">
        <v>45</v>
      </c>
      <c r="F4123" t="s">
        <v>21</v>
      </c>
      <c r="G4123" t="s">
        <v>15</v>
      </c>
      <c r="H4123" t="s">
        <v>46</v>
      </c>
      <c r="I4123">
        <v>1.9837654999999999E-2</v>
      </c>
      <c r="K4123">
        <v>128.131</v>
      </c>
      <c r="L4123">
        <v>3.9</v>
      </c>
    </row>
    <row r="4124" spans="1:12" hidden="1" x14ac:dyDescent="0.3">
      <c r="A4124" t="s">
        <v>10</v>
      </c>
      <c r="B4124" t="s">
        <v>1484</v>
      </c>
      <c r="C4124" t="s">
        <v>12</v>
      </c>
      <c r="D4124">
        <v>2018</v>
      </c>
      <c r="E4124" t="s">
        <v>45</v>
      </c>
      <c r="F4124" t="s">
        <v>21</v>
      </c>
      <c r="G4124" t="s">
        <v>15</v>
      </c>
      <c r="H4124" t="s">
        <v>46</v>
      </c>
      <c r="I4124">
        <v>2.2807826E-2</v>
      </c>
      <c r="K4124">
        <v>183.495</v>
      </c>
      <c r="L4124">
        <v>3.9</v>
      </c>
    </row>
    <row r="4125" spans="1:12" hidden="1" x14ac:dyDescent="0.3">
      <c r="A4125" t="s">
        <v>10</v>
      </c>
      <c r="B4125" t="s">
        <v>443</v>
      </c>
      <c r="C4125" t="s">
        <v>12</v>
      </c>
      <c r="D4125">
        <v>2018</v>
      </c>
      <c r="E4125" t="s">
        <v>45</v>
      </c>
      <c r="F4125" t="s">
        <v>21</v>
      </c>
      <c r="G4125" t="s">
        <v>15</v>
      </c>
      <c r="H4125" t="s">
        <v>46</v>
      </c>
      <c r="I4125">
        <v>6.2109174000000003E-2</v>
      </c>
      <c r="K4125">
        <v>223.7062</v>
      </c>
      <c r="L4125">
        <v>3.9</v>
      </c>
    </row>
    <row r="4126" spans="1:12" hidden="1" x14ac:dyDescent="0.3">
      <c r="A4126" t="s">
        <v>10</v>
      </c>
      <c r="B4126" t="s">
        <v>809</v>
      </c>
      <c r="C4126" t="s">
        <v>54</v>
      </c>
      <c r="D4126">
        <v>2018</v>
      </c>
      <c r="E4126" t="s">
        <v>45</v>
      </c>
      <c r="F4126" t="s">
        <v>21</v>
      </c>
      <c r="G4126" t="s">
        <v>15</v>
      </c>
      <c r="H4126" t="s">
        <v>46</v>
      </c>
      <c r="I4126">
        <v>9.4201477000000006E-2</v>
      </c>
      <c r="K4126">
        <v>213.35599999999999</v>
      </c>
      <c r="L4126">
        <v>3.9</v>
      </c>
    </row>
    <row r="4127" spans="1:12" hidden="1" x14ac:dyDescent="0.3">
      <c r="A4127" t="s">
        <v>10</v>
      </c>
      <c r="B4127" t="s">
        <v>193</v>
      </c>
      <c r="C4127" t="s">
        <v>153</v>
      </c>
      <c r="D4127">
        <v>2018</v>
      </c>
      <c r="E4127" t="s">
        <v>45</v>
      </c>
      <c r="F4127" t="s">
        <v>21</v>
      </c>
      <c r="G4127" t="s">
        <v>15</v>
      </c>
      <c r="H4127" t="s">
        <v>46</v>
      </c>
      <c r="I4127">
        <v>0.14559143799999999</v>
      </c>
      <c r="K4127">
        <v>148.70500000000001</v>
      </c>
      <c r="L4127">
        <v>3.9</v>
      </c>
    </row>
    <row r="4128" spans="1:12" hidden="1" x14ac:dyDescent="0.3">
      <c r="A4128" t="s">
        <v>10</v>
      </c>
      <c r="B4128" t="s">
        <v>451</v>
      </c>
      <c r="C4128" t="s">
        <v>48</v>
      </c>
      <c r="D4128">
        <v>2018</v>
      </c>
      <c r="E4128" t="s">
        <v>45</v>
      </c>
      <c r="F4128" t="s">
        <v>21</v>
      </c>
      <c r="G4128" t="s">
        <v>15</v>
      </c>
      <c r="H4128" t="s">
        <v>46</v>
      </c>
      <c r="I4128">
        <v>9.3202196000000001E-2</v>
      </c>
      <c r="K4128">
        <v>125.57040000000001</v>
      </c>
      <c r="L4128">
        <v>3.9</v>
      </c>
    </row>
    <row r="4129" spans="1:12" hidden="1" x14ac:dyDescent="0.3">
      <c r="A4129" t="s">
        <v>10</v>
      </c>
      <c r="B4129" t="s">
        <v>1496</v>
      </c>
      <c r="C4129" t="s">
        <v>32</v>
      </c>
      <c r="D4129">
        <v>2018</v>
      </c>
      <c r="E4129" t="s">
        <v>45</v>
      </c>
      <c r="F4129" t="s">
        <v>21</v>
      </c>
      <c r="G4129" t="s">
        <v>15</v>
      </c>
      <c r="H4129" t="s">
        <v>46</v>
      </c>
      <c r="I4129">
        <v>3.9734881999999999E-2</v>
      </c>
      <c r="K4129">
        <v>165.7868</v>
      </c>
      <c r="L4129">
        <v>3.9</v>
      </c>
    </row>
    <row r="4130" spans="1:12" hidden="1" x14ac:dyDescent="0.3">
      <c r="A4130" t="s">
        <v>35</v>
      </c>
      <c r="B4130" t="s">
        <v>278</v>
      </c>
      <c r="C4130" t="s">
        <v>19</v>
      </c>
      <c r="D4130">
        <v>2018</v>
      </c>
      <c r="E4130" t="s">
        <v>45</v>
      </c>
      <c r="F4130" t="s">
        <v>21</v>
      </c>
      <c r="G4130" t="s">
        <v>15</v>
      </c>
      <c r="H4130" t="s">
        <v>46</v>
      </c>
      <c r="I4130">
        <v>7.5368868000000006E-2</v>
      </c>
      <c r="K4130">
        <v>35.2532</v>
      </c>
      <c r="L4130">
        <v>3.9</v>
      </c>
    </row>
    <row r="4131" spans="1:12" hidden="1"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hidden="1"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hidden="1"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hidden="1"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hidden="1"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hidden="1" x14ac:dyDescent="0.3">
      <c r="A4136" t="s">
        <v>10</v>
      </c>
      <c r="B4136" t="s">
        <v>1057</v>
      </c>
      <c r="C4136" t="s">
        <v>48</v>
      </c>
      <c r="D4136">
        <v>2018</v>
      </c>
      <c r="E4136" t="s">
        <v>45</v>
      </c>
      <c r="F4136" t="s">
        <v>21</v>
      </c>
      <c r="G4136" t="s">
        <v>15</v>
      </c>
      <c r="H4136" t="s">
        <v>46</v>
      </c>
      <c r="I4136">
        <v>3.5334201000000003E-2</v>
      </c>
      <c r="K4136">
        <v>115.3518</v>
      </c>
      <c r="L4136">
        <v>3.8</v>
      </c>
    </row>
    <row r="4137" spans="1:12" hidden="1"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hidden="1"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hidden="1"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hidden="1" x14ac:dyDescent="0.3">
      <c r="A4140" t="s">
        <v>17</v>
      </c>
      <c r="B4140" t="s">
        <v>342</v>
      </c>
      <c r="C4140" t="s">
        <v>95</v>
      </c>
      <c r="D4140">
        <v>2018</v>
      </c>
      <c r="E4140" t="s">
        <v>138</v>
      </c>
      <c r="F4140" t="s">
        <v>14</v>
      </c>
      <c r="G4140" t="s">
        <v>26</v>
      </c>
      <c r="H4140" t="s">
        <v>40</v>
      </c>
      <c r="I4140">
        <v>0.143592939</v>
      </c>
      <c r="K4140">
        <v>37.316400000000002</v>
      </c>
      <c r="L4140">
        <v>3.8</v>
      </c>
    </row>
    <row r="4141" spans="1:12" hidden="1"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hidden="1"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hidden="1"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hidden="1"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hidden="1"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hidden="1"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hidden="1"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hidden="1"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hidden="1"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hidden="1"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hidden="1"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hidden="1" x14ac:dyDescent="0.3">
      <c r="A4152" t="s">
        <v>17</v>
      </c>
      <c r="B4152" t="s">
        <v>991</v>
      </c>
      <c r="C4152" t="s">
        <v>19</v>
      </c>
      <c r="D4152">
        <v>2018</v>
      </c>
      <c r="E4152" t="s">
        <v>45</v>
      </c>
      <c r="F4152" t="s">
        <v>21</v>
      </c>
      <c r="G4152" t="s">
        <v>15</v>
      </c>
      <c r="H4152" t="s">
        <v>46</v>
      </c>
      <c r="I4152">
        <v>3.7711337999999997E-2</v>
      </c>
      <c r="K4152">
        <v>41.548000000000002</v>
      </c>
      <c r="L4152">
        <v>3.8</v>
      </c>
    </row>
    <row r="4153" spans="1:12" hidden="1"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hidden="1"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hidden="1"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hidden="1"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hidden="1"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hidden="1"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hidden="1" x14ac:dyDescent="0.3">
      <c r="A4159" t="s">
        <v>17</v>
      </c>
      <c r="B4159" t="s">
        <v>1206</v>
      </c>
      <c r="C4159" t="s">
        <v>19</v>
      </c>
      <c r="D4159">
        <v>2017</v>
      </c>
      <c r="E4159" t="s">
        <v>50</v>
      </c>
      <c r="F4159" t="s">
        <v>34</v>
      </c>
      <c r="G4159" t="s">
        <v>26</v>
      </c>
      <c r="H4159" t="s">
        <v>16</v>
      </c>
      <c r="I4159">
        <v>0</v>
      </c>
      <c r="J4159">
        <v>10</v>
      </c>
      <c r="K4159">
        <v>120.64400000000001</v>
      </c>
      <c r="L4159">
        <v>3.8</v>
      </c>
    </row>
    <row r="4160" spans="1:12" hidden="1"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hidden="1"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hidden="1"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hidden="1"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hidden="1"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hidden="1"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hidden="1"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hidden="1"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hidden="1"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hidden="1"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hidden="1"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hidden="1" x14ac:dyDescent="0.3">
      <c r="A4171" t="s">
        <v>17</v>
      </c>
      <c r="B4171" t="s">
        <v>388</v>
      </c>
      <c r="C4171" t="s">
        <v>48</v>
      </c>
      <c r="D4171">
        <v>2012</v>
      </c>
      <c r="E4171" t="s">
        <v>13</v>
      </c>
      <c r="F4171" t="s">
        <v>14</v>
      </c>
      <c r="G4171" t="s">
        <v>15</v>
      </c>
      <c r="H4171" t="s">
        <v>16</v>
      </c>
      <c r="I4171">
        <v>9.9804622999999995E-2</v>
      </c>
      <c r="J4171">
        <v>10</v>
      </c>
      <c r="K4171">
        <v>113.7544</v>
      </c>
      <c r="L4171">
        <v>3.8</v>
      </c>
    </row>
    <row r="4172" spans="1:12" hidden="1"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hidden="1" x14ac:dyDescent="0.3">
      <c r="A4173" t="s">
        <v>10</v>
      </c>
      <c r="B4173" t="s">
        <v>1492</v>
      </c>
      <c r="C4173" t="s">
        <v>95</v>
      </c>
      <c r="D4173">
        <v>2012</v>
      </c>
      <c r="E4173" t="s">
        <v>13</v>
      </c>
      <c r="F4173" t="s">
        <v>14</v>
      </c>
      <c r="G4173" t="s">
        <v>15</v>
      </c>
      <c r="H4173" t="s">
        <v>16</v>
      </c>
      <c r="I4173">
        <v>0.105471384</v>
      </c>
      <c r="J4173">
        <v>11.15</v>
      </c>
      <c r="K4173">
        <v>105.8648</v>
      </c>
      <c r="L4173">
        <v>3.8</v>
      </c>
    </row>
    <row r="4174" spans="1:12" hidden="1"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hidden="1"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hidden="1" x14ac:dyDescent="0.3">
      <c r="A4176" t="s">
        <v>35</v>
      </c>
      <c r="B4176" t="s">
        <v>75</v>
      </c>
      <c r="C4176" t="s">
        <v>42</v>
      </c>
      <c r="D4176">
        <v>2012</v>
      </c>
      <c r="E4176" t="s">
        <v>13</v>
      </c>
      <c r="F4176" t="s">
        <v>14</v>
      </c>
      <c r="G4176" t="s">
        <v>15</v>
      </c>
      <c r="H4176" t="s">
        <v>16</v>
      </c>
      <c r="I4176">
        <v>8.0765852999999999E-2</v>
      </c>
      <c r="J4176">
        <v>5.82</v>
      </c>
      <c r="K4176">
        <v>169.179</v>
      </c>
      <c r="L4176">
        <v>3.8</v>
      </c>
    </row>
    <row r="4177" spans="1:12" hidden="1"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hidden="1" x14ac:dyDescent="0.3">
      <c r="A4178" t="s">
        <v>17</v>
      </c>
      <c r="B4178" t="s">
        <v>605</v>
      </c>
      <c r="C4178" t="s">
        <v>48</v>
      </c>
      <c r="D4178">
        <v>2018</v>
      </c>
      <c r="E4178" t="s">
        <v>138</v>
      </c>
      <c r="F4178" t="s">
        <v>14</v>
      </c>
      <c r="G4178" t="s">
        <v>26</v>
      </c>
      <c r="H4178" t="s">
        <v>40</v>
      </c>
      <c r="I4178">
        <v>0.24830153199999999</v>
      </c>
      <c r="K4178">
        <v>124.10720000000001</v>
      </c>
      <c r="L4178">
        <v>3.8</v>
      </c>
    </row>
    <row r="4179" spans="1:12" hidden="1" x14ac:dyDescent="0.3">
      <c r="A4179" t="s">
        <v>17</v>
      </c>
      <c r="B4179" t="s">
        <v>1541</v>
      </c>
      <c r="C4179" t="s">
        <v>48</v>
      </c>
      <c r="D4179">
        <v>2018</v>
      </c>
      <c r="E4179" t="s">
        <v>138</v>
      </c>
      <c r="F4179" t="s">
        <v>14</v>
      </c>
      <c r="G4179" t="s">
        <v>26</v>
      </c>
      <c r="H4179" t="s">
        <v>40</v>
      </c>
      <c r="I4179">
        <v>0.30374337000000001</v>
      </c>
      <c r="K4179">
        <v>196.011</v>
      </c>
      <c r="L4179">
        <v>3.8</v>
      </c>
    </row>
    <row r="4180" spans="1:12" hidden="1" x14ac:dyDescent="0.3">
      <c r="A4180" t="s">
        <v>17</v>
      </c>
      <c r="B4180" t="s">
        <v>644</v>
      </c>
      <c r="C4180" t="s">
        <v>32</v>
      </c>
      <c r="D4180">
        <v>2018</v>
      </c>
      <c r="E4180" t="s">
        <v>138</v>
      </c>
      <c r="F4180" t="s">
        <v>14</v>
      </c>
      <c r="G4180" t="s">
        <v>26</v>
      </c>
      <c r="H4180" t="s">
        <v>40</v>
      </c>
      <c r="I4180">
        <v>3.3929133E-2</v>
      </c>
      <c r="K4180">
        <v>154.3972</v>
      </c>
      <c r="L4180">
        <v>3.8</v>
      </c>
    </row>
    <row r="4181" spans="1:12" hidden="1" x14ac:dyDescent="0.3">
      <c r="A4181" t="s">
        <v>17</v>
      </c>
      <c r="B4181" t="s">
        <v>198</v>
      </c>
      <c r="C4181" t="s">
        <v>95</v>
      </c>
      <c r="D4181">
        <v>2018</v>
      </c>
      <c r="E4181" t="s">
        <v>138</v>
      </c>
      <c r="F4181" t="s">
        <v>14</v>
      </c>
      <c r="G4181" t="s">
        <v>26</v>
      </c>
      <c r="H4181" t="s">
        <v>40</v>
      </c>
      <c r="I4181">
        <v>0.13227533799999999</v>
      </c>
      <c r="K4181">
        <v>123.83880000000001</v>
      </c>
      <c r="L4181">
        <v>3.8</v>
      </c>
    </row>
    <row r="4182" spans="1:12" hidden="1" x14ac:dyDescent="0.3">
      <c r="A4182" t="s">
        <v>17</v>
      </c>
      <c r="B4182" t="s">
        <v>1061</v>
      </c>
      <c r="C4182" t="s">
        <v>95</v>
      </c>
      <c r="D4182">
        <v>2018</v>
      </c>
      <c r="E4182" t="s">
        <v>138</v>
      </c>
      <c r="F4182" t="s">
        <v>14</v>
      </c>
      <c r="G4182" t="s">
        <v>26</v>
      </c>
      <c r="H4182" t="s">
        <v>40</v>
      </c>
      <c r="I4182">
        <v>0</v>
      </c>
      <c r="K4182">
        <v>81.861800000000002</v>
      </c>
      <c r="L4182">
        <v>3.8</v>
      </c>
    </row>
    <row r="4183" spans="1:12" hidden="1" x14ac:dyDescent="0.3">
      <c r="A4183" t="s">
        <v>17</v>
      </c>
      <c r="B4183" t="s">
        <v>766</v>
      </c>
      <c r="C4183" t="s">
        <v>28</v>
      </c>
      <c r="D4183">
        <v>2018</v>
      </c>
      <c r="E4183" t="s">
        <v>138</v>
      </c>
      <c r="F4183" t="s">
        <v>14</v>
      </c>
      <c r="G4183" t="s">
        <v>26</v>
      </c>
      <c r="H4183" t="s">
        <v>40</v>
      </c>
      <c r="I4183">
        <v>1.9716846E-2</v>
      </c>
      <c r="K4183">
        <v>191.9188</v>
      </c>
      <c r="L4183">
        <v>3.8</v>
      </c>
    </row>
    <row r="4184" spans="1:12" hidden="1" x14ac:dyDescent="0.3">
      <c r="A4184" t="s">
        <v>17</v>
      </c>
      <c r="B4184" t="s">
        <v>1145</v>
      </c>
      <c r="C4184" t="s">
        <v>12</v>
      </c>
      <c r="D4184">
        <v>2018</v>
      </c>
      <c r="E4184" t="s">
        <v>138</v>
      </c>
      <c r="F4184" t="s">
        <v>14</v>
      </c>
      <c r="G4184" t="s">
        <v>26</v>
      </c>
      <c r="H4184" t="s">
        <v>40</v>
      </c>
      <c r="I4184">
        <v>0.30814544799999999</v>
      </c>
      <c r="K4184">
        <v>222.0772</v>
      </c>
      <c r="L4184">
        <v>3.8</v>
      </c>
    </row>
    <row r="4185" spans="1:12" hidden="1" x14ac:dyDescent="0.3">
      <c r="A4185" t="s">
        <v>17</v>
      </c>
      <c r="B4185" t="s">
        <v>794</v>
      </c>
      <c r="C4185" t="s">
        <v>61</v>
      </c>
      <c r="D4185">
        <v>2018</v>
      </c>
      <c r="E4185" t="s">
        <v>138</v>
      </c>
      <c r="F4185" t="s">
        <v>14</v>
      </c>
      <c r="G4185" t="s">
        <v>26</v>
      </c>
      <c r="H4185" t="s">
        <v>40</v>
      </c>
      <c r="I4185">
        <v>6.0237464999999997E-2</v>
      </c>
      <c r="K4185">
        <v>115.9834</v>
      </c>
      <c r="L4185">
        <v>3.8</v>
      </c>
    </row>
    <row r="4186" spans="1:12" hidden="1" x14ac:dyDescent="0.3">
      <c r="A4186" t="s">
        <v>17</v>
      </c>
      <c r="B4186" t="s">
        <v>1406</v>
      </c>
      <c r="C4186" t="s">
        <v>19</v>
      </c>
      <c r="D4186">
        <v>2018</v>
      </c>
      <c r="E4186" t="s">
        <v>138</v>
      </c>
      <c r="F4186" t="s">
        <v>14</v>
      </c>
      <c r="G4186" t="s">
        <v>26</v>
      </c>
      <c r="H4186" t="s">
        <v>40</v>
      </c>
      <c r="I4186">
        <v>2.1214363999999999E-2</v>
      </c>
      <c r="K4186">
        <v>48.203400000000002</v>
      </c>
      <c r="L4186">
        <v>3.8</v>
      </c>
    </row>
    <row r="4187" spans="1:12" hidden="1" x14ac:dyDescent="0.3">
      <c r="A4187" t="s">
        <v>17</v>
      </c>
      <c r="B4187" t="s">
        <v>448</v>
      </c>
      <c r="C4187" t="s">
        <v>42</v>
      </c>
      <c r="D4187">
        <v>2018</v>
      </c>
      <c r="E4187" t="s">
        <v>138</v>
      </c>
      <c r="F4187" t="s">
        <v>14</v>
      </c>
      <c r="G4187" t="s">
        <v>26</v>
      </c>
      <c r="H4187" t="s">
        <v>40</v>
      </c>
      <c r="I4187">
        <v>0.20778348299999999</v>
      </c>
      <c r="K4187">
        <v>262.291</v>
      </c>
      <c r="L4187">
        <v>3.8</v>
      </c>
    </row>
    <row r="4188" spans="1:12" hidden="1" x14ac:dyDescent="0.3">
      <c r="A4188" t="s">
        <v>17</v>
      </c>
      <c r="B4188" t="s">
        <v>631</v>
      </c>
      <c r="C4188" t="s">
        <v>64</v>
      </c>
      <c r="D4188">
        <v>2018</v>
      </c>
      <c r="E4188" t="s">
        <v>138</v>
      </c>
      <c r="F4188" t="s">
        <v>14</v>
      </c>
      <c r="G4188" t="s">
        <v>26</v>
      </c>
      <c r="H4188" t="s">
        <v>40</v>
      </c>
      <c r="I4188">
        <v>1.1835436E-2</v>
      </c>
      <c r="K4188">
        <v>121.373</v>
      </c>
      <c r="L4188">
        <v>3.8</v>
      </c>
    </row>
    <row r="4189" spans="1:12" hidden="1" x14ac:dyDescent="0.3">
      <c r="A4189" t="s">
        <v>10</v>
      </c>
      <c r="B4189" t="s">
        <v>420</v>
      </c>
      <c r="C4189" t="s">
        <v>95</v>
      </c>
      <c r="D4189">
        <v>2018</v>
      </c>
      <c r="E4189" t="s">
        <v>138</v>
      </c>
      <c r="F4189" t="s">
        <v>14</v>
      </c>
      <c r="G4189" t="s">
        <v>26</v>
      </c>
      <c r="H4189" t="s">
        <v>40</v>
      </c>
      <c r="I4189">
        <v>0</v>
      </c>
      <c r="K4189">
        <v>121.3098</v>
      </c>
      <c r="L4189">
        <v>3.8</v>
      </c>
    </row>
    <row r="4190" spans="1:12" hidden="1" x14ac:dyDescent="0.3">
      <c r="A4190" t="s">
        <v>10</v>
      </c>
      <c r="B4190" t="s">
        <v>266</v>
      </c>
      <c r="C4190" t="s">
        <v>95</v>
      </c>
      <c r="D4190">
        <v>2018</v>
      </c>
      <c r="E4190" t="s">
        <v>138</v>
      </c>
      <c r="F4190" t="s">
        <v>14</v>
      </c>
      <c r="G4190" t="s">
        <v>26</v>
      </c>
      <c r="H4190" t="s">
        <v>40</v>
      </c>
      <c r="I4190">
        <v>0.20548439499999999</v>
      </c>
      <c r="K4190">
        <v>198.011</v>
      </c>
      <c r="L4190">
        <v>3.8</v>
      </c>
    </row>
    <row r="4191" spans="1:12" hidden="1" x14ac:dyDescent="0.3">
      <c r="A4191" t="s">
        <v>10</v>
      </c>
      <c r="B4191" t="s">
        <v>470</v>
      </c>
      <c r="C4191" t="s">
        <v>12</v>
      </c>
      <c r="D4191">
        <v>2018</v>
      </c>
      <c r="E4191" t="s">
        <v>138</v>
      </c>
      <c r="F4191" t="s">
        <v>14</v>
      </c>
      <c r="G4191" t="s">
        <v>26</v>
      </c>
      <c r="H4191" t="s">
        <v>40</v>
      </c>
      <c r="I4191">
        <v>6.6765522999999993E-2</v>
      </c>
      <c r="K4191">
        <v>107.1964</v>
      </c>
      <c r="L4191">
        <v>3.8</v>
      </c>
    </row>
    <row r="4192" spans="1:12" hidden="1"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hidden="1"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hidden="1"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hidden="1"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hidden="1"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hidden="1"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hidden="1"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hidden="1" x14ac:dyDescent="0.3">
      <c r="A4199" t="s">
        <v>17</v>
      </c>
      <c r="B4199" t="s">
        <v>719</v>
      </c>
      <c r="C4199" t="s">
        <v>19</v>
      </c>
      <c r="D4199">
        <v>2016</v>
      </c>
      <c r="E4199" t="s">
        <v>25</v>
      </c>
      <c r="F4199" t="s">
        <v>14</v>
      </c>
      <c r="G4199" t="s">
        <v>26</v>
      </c>
      <c r="H4199" t="s">
        <v>16</v>
      </c>
      <c r="I4199">
        <v>7.1371457999999999E-2</v>
      </c>
      <c r="J4199">
        <v>15</v>
      </c>
      <c r="K4199">
        <v>125.2362</v>
      </c>
      <c r="L4199">
        <v>3.8</v>
      </c>
    </row>
    <row r="4200" spans="1:12" hidden="1"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hidden="1"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hidden="1"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hidden="1"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hidden="1"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hidden="1"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hidden="1" x14ac:dyDescent="0.3">
      <c r="A4206" t="s">
        <v>17</v>
      </c>
      <c r="B4206" t="s">
        <v>623</v>
      </c>
      <c r="C4206" t="s">
        <v>48</v>
      </c>
      <c r="D4206">
        <v>2016</v>
      </c>
      <c r="E4206" t="s">
        <v>25</v>
      </c>
      <c r="F4206" t="s">
        <v>14</v>
      </c>
      <c r="G4206" t="s">
        <v>26</v>
      </c>
      <c r="H4206" t="s">
        <v>16</v>
      </c>
      <c r="I4206">
        <v>0.12809013899999999</v>
      </c>
      <c r="J4206">
        <v>19</v>
      </c>
      <c r="K4206">
        <v>107.0622</v>
      </c>
      <c r="L4206">
        <v>3.8</v>
      </c>
    </row>
    <row r="4207" spans="1:12" hidden="1" x14ac:dyDescent="0.3">
      <c r="A4207" t="s">
        <v>17</v>
      </c>
      <c r="B4207" t="s">
        <v>449</v>
      </c>
      <c r="C4207" t="s">
        <v>32</v>
      </c>
      <c r="D4207">
        <v>2016</v>
      </c>
      <c r="E4207" t="s">
        <v>25</v>
      </c>
      <c r="F4207" t="s">
        <v>14</v>
      </c>
      <c r="G4207" t="s">
        <v>26</v>
      </c>
      <c r="H4207" t="s">
        <v>16</v>
      </c>
      <c r="I4207">
        <v>7.0780557999999993E-2</v>
      </c>
      <c r="J4207">
        <v>4.59</v>
      </c>
      <c r="K4207">
        <v>114.586</v>
      </c>
      <c r="L4207">
        <v>3.8</v>
      </c>
    </row>
    <row r="4208" spans="1:12" hidden="1"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hidden="1"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hidden="1"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hidden="1"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hidden="1"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hidden="1"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hidden="1"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hidden="1"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hidden="1"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hidden="1"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hidden="1" x14ac:dyDescent="0.3">
      <c r="A4218" t="s">
        <v>17</v>
      </c>
      <c r="B4218" t="s">
        <v>1499</v>
      </c>
      <c r="C4218" t="s">
        <v>42</v>
      </c>
      <c r="D4218">
        <v>2020</v>
      </c>
      <c r="E4218" t="s">
        <v>37</v>
      </c>
      <c r="F4218" t="s">
        <v>34</v>
      </c>
      <c r="G4218" t="s">
        <v>15</v>
      </c>
      <c r="H4218" t="s">
        <v>16</v>
      </c>
      <c r="I4218">
        <v>1.5521768E-2</v>
      </c>
      <c r="J4218">
        <v>12.1</v>
      </c>
      <c r="K4218">
        <v>165.8526</v>
      </c>
      <c r="L4218">
        <v>3.8</v>
      </c>
    </row>
    <row r="4219" spans="1:12" hidden="1"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hidden="1"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hidden="1"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hidden="1"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hidden="1"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hidden="1" x14ac:dyDescent="0.3">
      <c r="A4224" t="s">
        <v>17</v>
      </c>
      <c r="B4224" t="s">
        <v>719</v>
      </c>
      <c r="C4224" t="s">
        <v>19</v>
      </c>
      <c r="D4224">
        <v>2015</v>
      </c>
      <c r="E4224" t="s">
        <v>33</v>
      </c>
      <c r="F4224" t="s">
        <v>34</v>
      </c>
      <c r="G4224" t="s">
        <v>26</v>
      </c>
      <c r="H4224" t="s">
        <v>16</v>
      </c>
      <c r="I4224">
        <v>7.1516201000000001E-2</v>
      </c>
      <c r="J4224">
        <v>15</v>
      </c>
      <c r="K4224">
        <v>127.7362</v>
      </c>
      <c r="L4224">
        <v>3.8</v>
      </c>
    </row>
    <row r="4225" spans="1:12" hidden="1"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hidden="1"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hidden="1"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hidden="1"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hidden="1"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hidden="1" x14ac:dyDescent="0.3">
      <c r="A4230" t="s">
        <v>17</v>
      </c>
      <c r="B4230" t="s">
        <v>1340</v>
      </c>
      <c r="C4230" t="s">
        <v>48</v>
      </c>
      <c r="D4230">
        <v>2015</v>
      </c>
      <c r="E4230" t="s">
        <v>33</v>
      </c>
      <c r="F4230" t="s">
        <v>34</v>
      </c>
      <c r="G4230" t="s">
        <v>26</v>
      </c>
      <c r="H4230" t="s">
        <v>16</v>
      </c>
      <c r="I4230">
        <v>4.6217345E-2</v>
      </c>
      <c r="J4230">
        <v>11.5</v>
      </c>
      <c r="K4230">
        <v>120.3124</v>
      </c>
      <c r="L4230">
        <v>3.8</v>
      </c>
    </row>
    <row r="4231" spans="1:12" hidden="1"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hidden="1"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hidden="1" x14ac:dyDescent="0.3">
      <c r="A4233" t="s">
        <v>17</v>
      </c>
      <c r="B4233" t="s">
        <v>198</v>
      </c>
      <c r="C4233" t="s">
        <v>95</v>
      </c>
      <c r="D4233">
        <v>2020</v>
      </c>
      <c r="E4233" t="s">
        <v>37</v>
      </c>
      <c r="F4233" t="s">
        <v>34</v>
      </c>
      <c r="G4233" t="s">
        <v>26</v>
      </c>
      <c r="H4233" t="s">
        <v>16</v>
      </c>
      <c r="I4233">
        <v>7.5975641999999996E-2</v>
      </c>
      <c r="J4233">
        <v>12</v>
      </c>
      <c r="K4233">
        <v>124.1388</v>
      </c>
      <c r="L4233">
        <v>3.8</v>
      </c>
    </row>
    <row r="4234" spans="1:12" hidden="1"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hidden="1"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hidden="1"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hidden="1"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hidden="1"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hidden="1"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hidden="1"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hidden="1"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hidden="1"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hidden="1"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hidden="1"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hidden="1"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hidden="1"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hidden="1"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hidden="1"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hidden="1"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hidden="1"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hidden="1"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hidden="1"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hidden="1"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hidden="1"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hidden="1" x14ac:dyDescent="0.3">
      <c r="A4255" t="s">
        <v>10</v>
      </c>
      <c r="B4255" t="s">
        <v>1544</v>
      </c>
      <c r="C4255" t="s">
        <v>95</v>
      </c>
      <c r="D4255">
        <v>2015</v>
      </c>
      <c r="E4255" t="s">
        <v>33</v>
      </c>
      <c r="F4255" t="s">
        <v>34</v>
      </c>
      <c r="G4255" t="s">
        <v>30</v>
      </c>
      <c r="H4255" t="s">
        <v>16</v>
      </c>
      <c r="I4255">
        <v>0</v>
      </c>
      <c r="J4255">
        <v>19.7</v>
      </c>
      <c r="K4255">
        <v>197.911</v>
      </c>
      <c r="L4255">
        <v>3.8</v>
      </c>
    </row>
    <row r="4256" spans="1:12" hidden="1" x14ac:dyDescent="0.3">
      <c r="A4256" t="s">
        <v>10</v>
      </c>
      <c r="B4256" t="s">
        <v>936</v>
      </c>
      <c r="C4256" t="s">
        <v>57</v>
      </c>
      <c r="D4256">
        <v>2015</v>
      </c>
      <c r="E4256" t="s">
        <v>33</v>
      </c>
      <c r="F4256" t="s">
        <v>34</v>
      </c>
      <c r="G4256" t="s">
        <v>30</v>
      </c>
      <c r="H4256" t="s">
        <v>16</v>
      </c>
      <c r="I4256">
        <v>4.3982463999999999E-2</v>
      </c>
      <c r="J4256">
        <v>14.8</v>
      </c>
      <c r="K4256">
        <v>110.657</v>
      </c>
      <c r="L4256">
        <v>3.8</v>
      </c>
    </row>
    <row r="4257" spans="1:12" hidden="1" x14ac:dyDescent="0.3">
      <c r="A4257" t="s">
        <v>10</v>
      </c>
      <c r="B4257" t="s">
        <v>422</v>
      </c>
      <c r="C4257" t="s">
        <v>74</v>
      </c>
      <c r="D4257">
        <v>2015</v>
      </c>
      <c r="E4257" t="s">
        <v>33</v>
      </c>
      <c r="F4257" t="s">
        <v>34</v>
      </c>
      <c r="G4257" t="s">
        <v>30</v>
      </c>
      <c r="H4257" t="s">
        <v>16</v>
      </c>
      <c r="I4257">
        <v>0.15714988499999999</v>
      </c>
      <c r="J4257">
        <v>11.6</v>
      </c>
      <c r="K4257">
        <v>168.2474</v>
      </c>
      <c r="L4257">
        <v>3.8</v>
      </c>
    </row>
    <row r="4258" spans="1:12" hidden="1"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hidden="1"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hidden="1" x14ac:dyDescent="0.3">
      <c r="A4260" t="s">
        <v>10</v>
      </c>
      <c r="B4260" t="s">
        <v>1470</v>
      </c>
      <c r="C4260" t="s">
        <v>54</v>
      </c>
      <c r="D4260">
        <v>2015</v>
      </c>
      <c r="E4260" t="s">
        <v>33</v>
      </c>
      <c r="F4260" t="s">
        <v>34</v>
      </c>
      <c r="G4260" t="s">
        <v>30</v>
      </c>
      <c r="H4260" t="s">
        <v>16</v>
      </c>
      <c r="I4260">
        <v>1.8061324E-2</v>
      </c>
      <c r="J4260">
        <v>19.7</v>
      </c>
      <c r="K4260">
        <v>102.599</v>
      </c>
      <c r="L4260">
        <v>3.8</v>
      </c>
    </row>
    <row r="4261" spans="1:12" hidden="1"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hidden="1"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hidden="1"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hidden="1"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hidden="1"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hidden="1"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hidden="1"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hidden="1" x14ac:dyDescent="0.3">
      <c r="A4268" t="s">
        <v>10</v>
      </c>
      <c r="B4268" t="s">
        <v>774</v>
      </c>
      <c r="C4268" t="s">
        <v>12</v>
      </c>
      <c r="D4268">
        <v>2020</v>
      </c>
      <c r="E4268" t="s">
        <v>37</v>
      </c>
      <c r="F4268" t="s">
        <v>34</v>
      </c>
      <c r="G4268" t="s">
        <v>30</v>
      </c>
      <c r="H4268" t="s">
        <v>16</v>
      </c>
      <c r="I4268">
        <v>0.103503049</v>
      </c>
      <c r="J4268">
        <v>6.11</v>
      </c>
      <c r="K4268">
        <v>129.6968</v>
      </c>
      <c r="L4268">
        <v>3.8</v>
      </c>
    </row>
    <row r="4269" spans="1:12" hidden="1" x14ac:dyDescent="0.3">
      <c r="A4269" t="s">
        <v>10</v>
      </c>
      <c r="B4269" t="s">
        <v>315</v>
      </c>
      <c r="C4269" t="s">
        <v>12</v>
      </c>
      <c r="D4269">
        <v>2020</v>
      </c>
      <c r="E4269" t="s">
        <v>37</v>
      </c>
      <c r="F4269" t="s">
        <v>34</v>
      </c>
      <c r="G4269" t="s">
        <v>15</v>
      </c>
      <c r="H4269" t="s">
        <v>16</v>
      </c>
      <c r="I4269">
        <v>0</v>
      </c>
      <c r="J4269">
        <v>20.2</v>
      </c>
      <c r="K4269">
        <v>129.06780000000001</v>
      </c>
      <c r="L4269">
        <v>3.8</v>
      </c>
    </row>
    <row r="4270" spans="1:12" hidden="1"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hidden="1"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hidden="1"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hidden="1"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hidden="1"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hidden="1"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hidden="1"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hidden="1"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hidden="1"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hidden="1"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hidden="1"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hidden="1"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hidden="1"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hidden="1"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hidden="1"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hidden="1" x14ac:dyDescent="0.3">
      <c r="A4285" t="s">
        <v>10</v>
      </c>
      <c r="B4285" t="s">
        <v>251</v>
      </c>
      <c r="C4285" t="s">
        <v>28</v>
      </c>
      <c r="D4285">
        <v>2017</v>
      </c>
      <c r="E4285" t="s">
        <v>50</v>
      </c>
      <c r="F4285" t="s">
        <v>34</v>
      </c>
      <c r="G4285" t="s">
        <v>26</v>
      </c>
      <c r="H4285" t="s">
        <v>16</v>
      </c>
      <c r="I4285">
        <v>3.1261583000000003E-2</v>
      </c>
      <c r="J4285">
        <v>14</v>
      </c>
      <c r="K4285">
        <v>52.564</v>
      </c>
      <c r="L4285">
        <v>3.8</v>
      </c>
    </row>
    <row r="4286" spans="1:12" hidden="1"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hidden="1"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hidden="1"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hidden="1"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hidden="1"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hidden="1"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hidden="1"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hidden="1"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hidden="1" x14ac:dyDescent="0.3">
      <c r="A4294" t="s">
        <v>17</v>
      </c>
      <c r="B4294" t="s">
        <v>1229</v>
      </c>
      <c r="C4294" t="s">
        <v>12</v>
      </c>
      <c r="D4294">
        <v>2011</v>
      </c>
      <c r="E4294" t="s">
        <v>39</v>
      </c>
      <c r="F4294" t="s">
        <v>21</v>
      </c>
      <c r="G4294" t="s">
        <v>15</v>
      </c>
      <c r="H4294" t="s">
        <v>40</v>
      </c>
      <c r="I4294">
        <v>0.108253944</v>
      </c>
      <c r="J4294">
        <v>10.895</v>
      </c>
      <c r="K4294">
        <v>194.8794</v>
      </c>
      <c r="L4294">
        <v>3.8</v>
      </c>
    </row>
    <row r="4295" spans="1:12" hidden="1"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hidden="1"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hidden="1"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hidden="1"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hidden="1"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hidden="1"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hidden="1" x14ac:dyDescent="0.3">
      <c r="A4301" t="s">
        <v>10</v>
      </c>
      <c r="B4301" t="s">
        <v>783</v>
      </c>
      <c r="C4301" t="s">
        <v>12</v>
      </c>
      <c r="D4301">
        <v>2011</v>
      </c>
      <c r="E4301" t="s">
        <v>39</v>
      </c>
      <c r="F4301" t="s">
        <v>21</v>
      </c>
      <c r="G4301" t="s">
        <v>30</v>
      </c>
      <c r="H4301" t="s">
        <v>40</v>
      </c>
      <c r="I4301">
        <v>0.10985775</v>
      </c>
      <c r="J4301">
        <v>19</v>
      </c>
      <c r="K4301">
        <v>188.82140000000001</v>
      </c>
      <c r="L4301">
        <v>3.8</v>
      </c>
    </row>
    <row r="4302" spans="1:12" hidden="1"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hidden="1"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hidden="1"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hidden="1"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hidden="1"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hidden="1"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hidden="1"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hidden="1"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hidden="1"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hidden="1"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hidden="1"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hidden="1" x14ac:dyDescent="0.3">
      <c r="A4313" t="s">
        <v>17</v>
      </c>
      <c r="B4313" t="s">
        <v>694</v>
      </c>
      <c r="C4313" t="s">
        <v>42</v>
      </c>
      <c r="D4313">
        <v>2014</v>
      </c>
      <c r="E4313" t="s">
        <v>29</v>
      </c>
      <c r="F4313" t="s">
        <v>21</v>
      </c>
      <c r="G4313" t="s">
        <v>30</v>
      </c>
      <c r="H4313" t="s">
        <v>16</v>
      </c>
      <c r="I4313">
        <v>1.4262413E-2</v>
      </c>
      <c r="J4313">
        <v>19.5</v>
      </c>
      <c r="K4313">
        <v>57.1614</v>
      </c>
      <c r="L4313">
        <v>3.8</v>
      </c>
    </row>
    <row r="4314" spans="1:12" hidden="1"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hidden="1"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hidden="1"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hidden="1"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hidden="1" x14ac:dyDescent="0.3">
      <c r="A4318" t="s">
        <v>10</v>
      </c>
      <c r="B4318" t="s">
        <v>266</v>
      </c>
      <c r="C4318" t="s">
        <v>95</v>
      </c>
      <c r="D4318">
        <v>2014</v>
      </c>
      <c r="E4318" t="s">
        <v>29</v>
      </c>
      <c r="F4318" t="s">
        <v>21</v>
      </c>
      <c r="G4318" t="s">
        <v>30</v>
      </c>
      <c r="H4318" t="s">
        <v>16</v>
      </c>
      <c r="I4318">
        <v>0</v>
      </c>
      <c r="J4318">
        <v>20.2</v>
      </c>
      <c r="K4318">
        <v>197.21100000000001</v>
      </c>
      <c r="L4318">
        <v>3.8</v>
      </c>
    </row>
    <row r="4319" spans="1:12" hidden="1" x14ac:dyDescent="0.3">
      <c r="A4319" t="s">
        <v>10</v>
      </c>
      <c r="B4319" t="s">
        <v>1345</v>
      </c>
      <c r="C4319" t="s">
        <v>28</v>
      </c>
      <c r="D4319">
        <v>2014</v>
      </c>
      <c r="E4319" t="s">
        <v>29</v>
      </c>
      <c r="F4319" t="s">
        <v>21</v>
      </c>
      <c r="G4319" t="s">
        <v>30</v>
      </c>
      <c r="H4319" t="s">
        <v>16</v>
      </c>
      <c r="I4319">
        <v>4.0172077E-2</v>
      </c>
      <c r="J4319">
        <v>8.6</v>
      </c>
      <c r="K4319">
        <v>188.553</v>
      </c>
      <c r="L4319">
        <v>3.8</v>
      </c>
    </row>
    <row r="4320" spans="1:12" hidden="1"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hidden="1"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hidden="1"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hidden="1"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hidden="1"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hidden="1"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hidden="1"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hidden="1"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hidden="1"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hidden="1"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hidden="1"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hidden="1"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hidden="1"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hidden="1"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hidden="1" x14ac:dyDescent="0.3">
      <c r="A4334" t="s">
        <v>17</v>
      </c>
      <c r="B4334" t="s">
        <v>683</v>
      </c>
      <c r="C4334" t="s">
        <v>24</v>
      </c>
      <c r="D4334">
        <v>2022</v>
      </c>
      <c r="E4334" t="s">
        <v>20</v>
      </c>
      <c r="F4334" t="s">
        <v>21</v>
      </c>
      <c r="G4334" t="s">
        <v>15</v>
      </c>
      <c r="H4334" t="s">
        <v>22</v>
      </c>
      <c r="I4334">
        <v>0.105104552</v>
      </c>
      <c r="J4334">
        <v>18.7</v>
      </c>
      <c r="K4334">
        <v>121.7072</v>
      </c>
      <c r="L4334">
        <v>3.8</v>
      </c>
    </row>
    <row r="4335" spans="1:12" hidden="1" x14ac:dyDescent="0.3">
      <c r="A4335" t="s">
        <v>17</v>
      </c>
      <c r="B4335" t="s">
        <v>1206</v>
      </c>
      <c r="C4335" t="s">
        <v>19</v>
      </c>
      <c r="D4335">
        <v>2022</v>
      </c>
      <c r="E4335" t="s">
        <v>20</v>
      </c>
      <c r="F4335" t="s">
        <v>21</v>
      </c>
      <c r="G4335" t="s">
        <v>15</v>
      </c>
      <c r="H4335" t="s">
        <v>22</v>
      </c>
      <c r="I4335">
        <v>7.3678663000000005E-2</v>
      </c>
      <c r="J4335">
        <v>10</v>
      </c>
      <c r="K4335">
        <v>120.944</v>
      </c>
      <c r="L4335">
        <v>3.8</v>
      </c>
    </row>
    <row r="4336" spans="1:12" hidden="1"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hidden="1"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hidden="1"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hidden="1" x14ac:dyDescent="0.3">
      <c r="A4339" t="s">
        <v>17</v>
      </c>
      <c r="B4339" t="s">
        <v>686</v>
      </c>
      <c r="C4339" t="s">
        <v>19</v>
      </c>
      <c r="D4339">
        <v>2022</v>
      </c>
      <c r="E4339" t="s">
        <v>20</v>
      </c>
      <c r="F4339" t="s">
        <v>21</v>
      </c>
      <c r="G4339" t="s">
        <v>15</v>
      </c>
      <c r="H4339" t="s">
        <v>22</v>
      </c>
      <c r="I4339">
        <v>0.114066204</v>
      </c>
      <c r="J4339">
        <v>21.25</v>
      </c>
      <c r="K4339">
        <v>233.03</v>
      </c>
      <c r="L4339">
        <v>3.8</v>
      </c>
    </row>
    <row r="4340" spans="1:12" hidden="1"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hidden="1"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hidden="1"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hidden="1" x14ac:dyDescent="0.3">
      <c r="A4343" t="s">
        <v>17</v>
      </c>
      <c r="B4343" t="s">
        <v>592</v>
      </c>
      <c r="C4343" t="s">
        <v>64</v>
      </c>
      <c r="D4343">
        <v>2022</v>
      </c>
      <c r="E4343" t="s">
        <v>20</v>
      </c>
      <c r="F4343" t="s">
        <v>21</v>
      </c>
      <c r="G4343" t="s">
        <v>15</v>
      </c>
      <c r="H4343" t="s">
        <v>22</v>
      </c>
      <c r="I4343">
        <v>4.7290067999999998E-2</v>
      </c>
      <c r="J4343">
        <v>5.5</v>
      </c>
      <c r="K4343">
        <v>100.5016</v>
      </c>
      <c r="L4343">
        <v>3.8</v>
      </c>
    </row>
    <row r="4344" spans="1:12" hidden="1"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hidden="1"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hidden="1"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hidden="1"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hidden="1"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hidden="1"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hidden="1"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hidden="1"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hidden="1"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hidden="1"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hidden="1"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hidden="1" x14ac:dyDescent="0.3">
      <c r="A4355" t="s">
        <v>17</v>
      </c>
      <c r="B4355" t="s">
        <v>1019</v>
      </c>
      <c r="C4355" t="s">
        <v>12</v>
      </c>
      <c r="D4355">
        <v>2018</v>
      </c>
      <c r="E4355" t="s">
        <v>45</v>
      </c>
      <c r="F4355" t="s">
        <v>21</v>
      </c>
      <c r="G4355" t="s">
        <v>15</v>
      </c>
      <c r="H4355" t="s">
        <v>46</v>
      </c>
      <c r="I4355">
        <v>3.8377013000000001E-2</v>
      </c>
      <c r="K4355">
        <v>211.55860000000001</v>
      </c>
      <c r="L4355">
        <v>3.8</v>
      </c>
    </row>
    <row r="4356" spans="1:12" hidden="1" x14ac:dyDescent="0.3">
      <c r="A4356" t="s">
        <v>17</v>
      </c>
      <c r="B4356" t="s">
        <v>816</v>
      </c>
      <c r="C4356" t="s">
        <v>95</v>
      </c>
      <c r="D4356">
        <v>2018</v>
      </c>
      <c r="E4356" t="s">
        <v>45</v>
      </c>
      <c r="F4356" t="s">
        <v>21</v>
      </c>
      <c r="G4356" t="s">
        <v>15</v>
      </c>
      <c r="H4356" t="s">
        <v>46</v>
      </c>
      <c r="I4356">
        <v>1.3861607E-2</v>
      </c>
      <c r="K4356">
        <v>94.446200000000005</v>
      </c>
      <c r="L4356">
        <v>3.8</v>
      </c>
    </row>
    <row r="4357" spans="1:12" hidden="1" x14ac:dyDescent="0.3">
      <c r="A4357" t="s">
        <v>17</v>
      </c>
      <c r="B4357" t="s">
        <v>1261</v>
      </c>
      <c r="C4357" t="s">
        <v>28</v>
      </c>
      <c r="D4357">
        <v>2018</v>
      </c>
      <c r="E4357" t="s">
        <v>45</v>
      </c>
      <c r="F4357" t="s">
        <v>21</v>
      </c>
      <c r="G4357" t="s">
        <v>15</v>
      </c>
      <c r="H4357" t="s">
        <v>46</v>
      </c>
      <c r="I4357">
        <v>7.7790204000000002E-2</v>
      </c>
      <c r="K4357">
        <v>93.080399999999997</v>
      </c>
      <c r="L4357">
        <v>3.8</v>
      </c>
    </row>
    <row r="4358" spans="1:12" hidden="1" x14ac:dyDescent="0.3">
      <c r="A4358" t="s">
        <v>17</v>
      </c>
      <c r="B4358" t="s">
        <v>96</v>
      </c>
      <c r="C4358" t="s">
        <v>28</v>
      </c>
      <c r="D4358">
        <v>2018</v>
      </c>
      <c r="E4358" t="s">
        <v>45</v>
      </c>
      <c r="F4358" t="s">
        <v>21</v>
      </c>
      <c r="G4358" t="s">
        <v>15</v>
      </c>
      <c r="H4358" t="s">
        <v>46</v>
      </c>
      <c r="I4358">
        <v>2.5702129000000001E-2</v>
      </c>
      <c r="K4358">
        <v>262.62259999999998</v>
      </c>
      <c r="L4358">
        <v>3.8</v>
      </c>
    </row>
    <row r="4359" spans="1:12" hidden="1" x14ac:dyDescent="0.3">
      <c r="A4359" t="s">
        <v>17</v>
      </c>
      <c r="B4359" t="s">
        <v>666</v>
      </c>
      <c r="C4359" t="s">
        <v>24</v>
      </c>
      <c r="D4359">
        <v>2018</v>
      </c>
      <c r="E4359" t="s">
        <v>45</v>
      </c>
      <c r="F4359" t="s">
        <v>21</v>
      </c>
      <c r="G4359" t="s">
        <v>15</v>
      </c>
      <c r="H4359" t="s">
        <v>46</v>
      </c>
      <c r="I4359">
        <v>1.8321361000000001E-2</v>
      </c>
      <c r="K4359">
        <v>255.3698</v>
      </c>
      <c r="L4359">
        <v>3.8</v>
      </c>
    </row>
    <row r="4360" spans="1:12" hidden="1" x14ac:dyDescent="0.3">
      <c r="A4360" t="s">
        <v>17</v>
      </c>
      <c r="B4360" t="s">
        <v>141</v>
      </c>
      <c r="C4360" t="s">
        <v>12</v>
      </c>
      <c r="D4360">
        <v>2018</v>
      </c>
      <c r="E4360" t="s">
        <v>45</v>
      </c>
      <c r="F4360" t="s">
        <v>21</v>
      </c>
      <c r="G4360" t="s">
        <v>15</v>
      </c>
      <c r="H4360" t="s">
        <v>46</v>
      </c>
      <c r="I4360">
        <v>2.1498768000000001E-2</v>
      </c>
      <c r="K4360">
        <v>111.5228</v>
      </c>
      <c r="L4360">
        <v>3.8</v>
      </c>
    </row>
    <row r="4361" spans="1:12" hidden="1" x14ac:dyDescent="0.3">
      <c r="A4361" t="s">
        <v>17</v>
      </c>
      <c r="B4361" t="s">
        <v>347</v>
      </c>
      <c r="C4361" t="s">
        <v>12</v>
      </c>
      <c r="D4361">
        <v>2018</v>
      </c>
      <c r="E4361" t="s">
        <v>45</v>
      </c>
      <c r="F4361" t="s">
        <v>21</v>
      </c>
      <c r="G4361" t="s">
        <v>15</v>
      </c>
      <c r="H4361" t="s">
        <v>46</v>
      </c>
      <c r="I4361">
        <v>5.7512480999999997E-2</v>
      </c>
      <c r="K4361">
        <v>62.553600000000003</v>
      </c>
      <c r="L4361">
        <v>3.8</v>
      </c>
    </row>
    <row r="4362" spans="1:12" hidden="1" x14ac:dyDescent="0.3">
      <c r="A4362" t="s">
        <v>17</v>
      </c>
      <c r="B4362" t="s">
        <v>208</v>
      </c>
      <c r="C4362" t="s">
        <v>12</v>
      </c>
      <c r="D4362">
        <v>2018</v>
      </c>
      <c r="E4362" t="s">
        <v>45</v>
      </c>
      <c r="F4362" t="s">
        <v>21</v>
      </c>
      <c r="G4362" t="s">
        <v>15</v>
      </c>
      <c r="H4362" t="s">
        <v>46</v>
      </c>
      <c r="I4362">
        <v>1.5485016000000001E-2</v>
      </c>
      <c r="K4362">
        <v>185.6266</v>
      </c>
      <c r="L4362">
        <v>3.8</v>
      </c>
    </row>
    <row r="4363" spans="1:12" hidden="1" x14ac:dyDescent="0.3">
      <c r="A4363" t="s">
        <v>17</v>
      </c>
      <c r="B4363" t="s">
        <v>143</v>
      </c>
      <c r="C4363" t="s">
        <v>12</v>
      </c>
      <c r="D4363">
        <v>2018</v>
      </c>
      <c r="E4363" t="s">
        <v>45</v>
      </c>
      <c r="F4363" t="s">
        <v>21</v>
      </c>
      <c r="G4363" t="s">
        <v>15</v>
      </c>
      <c r="H4363" t="s">
        <v>46</v>
      </c>
      <c r="I4363">
        <v>2.5612348E-2</v>
      </c>
      <c r="K4363">
        <v>168.2474</v>
      </c>
      <c r="L4363">
        <v>3.8</v>
      </c>
    </row>
    <row r="4364" spans="1:12" hidden="1" x14ac:dyDescent="0.3">
      <c r="A4364" t="s">
        <v>17</v>
      </c>
      <c r="B4364" t="s">
        <v>1083</v>
      </c>
      <c r="C4364" t="s">
        <v>61</v>
      </c>
      <c r="D4364">
        <v>2018</v>
      </c>
      <c r="E4364" t="s">
        <v>45</v>
      </c>
      <c r="F4364" t="s">
        <v>21</v>
      </c>
      <c r="G4364" t="s">
        <v>15</v>
      </c>
      <c r="H4364" t="s">
        <v>46</v>
      </c>
      <c r="I4364">
        <v>0.13653256899999999</v>
      </c>
      <c r="K4364">
        <v>159.65780000000001</v>
      </c>
      <c r="L4364">
        <v>3.8</v>
      </c>
    </row>
    <row r="4365" spans="1:12" hidden="1" x14ac:dyDescent="0.3">
      <c r="A4365" t="s">
        <v>17</v>
      </c>
      <c r="B4365" t="s">
        <v>795</v>
      </c>
      <c r="C4365" t="s">
        <v>61</v>
      </c>
      <c r="D4365">
        <v>2018</v>
      </c>
      <c r="E4365" t="s">
        <v>45</v>
      </c>
      <c r="F4365" t="s">
        <v>21</v>
      </c>
      <c r="G4365" t="s">
        <v>15</v>
      </c>
      <c r="H4365" t="s">
        <v>46</v>
      </c>
      <c r="I4365">
        <v>3.8549197E-2</v>
      </c>
      <c r="K4365">
        <v>127.53619999999999</v>
      </c>
      <c r="L4365">
        <v>3.8</v>
      </c>
    </row>
    <row r="4366" spans="1:12" hidden="1" x14ac:dyDescent="0.3">
      <c r="A4366" t="s">
        <v>17</v>
      </c>
      <c r="B4366" t="s">
        <v>58</v>
      </c>
      <c r="C4366" t="s">
        <v>42</v>
      </c>
      <c r="D4366">
        <v>2018</v>
      </c>
      <c r="E4366" t="s">
        <v>45</v>
      </c>
      <c r="F4366" t="s">
        <v>21</v>
      </c>
      <c r="G4366" t="s">
        <v>15</v>
      </c>
      <c r="H4366" t="s">
        <v>46</v>
      </c>
      <c r="I4366">
        <v>7.7132215000000004E-2</v>
      </c>
      <c r="K4366">
        <v>197.411</v>
      </c>
      <c r="L4366">
        <v>3.8</v>
      </c>
    </row>
    <row r="4367" spans="1:12" hidden="1" x14ac:dyDescent="0.3">
      <c r="A4367" t="s">
        <v>17</v>
      </c>
      <c r="B4367" t="s">
        <v>896</v>
      </c>
      <c r="C4367" t="s">
        <v>42</v>
      </c>
      <c r="D4367">
        <v>2018</v>
      </c>
      <c r="E4367" t="s">
        <v>45</v>
      </c>
      <c r="F4367" t="s">
        <v>21</v>
      </c>
      <c r="G4367" t="s">
        <v>15</v>
      </c>
      <c r="H4367" t="s">
        <v>46</v>
      </c>
      <c r="I4367">
        <v>0.16657250100000001</v>
      </c>
      <c r="K4367">
        <v>176.1712</v>
      </c>
      <c r="L4367">
        <v>3.8</v>
      </c>
    </row>
    <row r="4368" spans="1:12" hidden="1" x14ac:dyDescent="0.3">
      <c r="A4368" t="s">
        <v>17</v>
      </c>
      <c r="B4368" t="s">
        <v>1508</v>
      </c>
      <c r="C4368" t="s">
        <v>42</v>
      </c>
      <c r="D4368">
        <v>2018</v>
      </c>
      <c r="E4368" t="s">
        <v>45</v>
      </c>
      <c r="F4368" t="s">
        <v>21</v>
      </c>
      <c r="G4368" t="s">
        <v>15</v>
      </c>
      <c r="H4368" t="s">
        <v>46</v>
      </c>
      <c r="I4368">
        <v>8.6046569999999999E-3</v>
      </c>
      <c r="K4368">
        <v>123.1756</v>
      </c>
      <c r="L4368">
        <v>3.8</v>
      </c>
    </row>
    <row r="4369" spans="1:12" hidden="1" x14ac:dyDescent="0.3">
      <c r="A4369" t="s">
        <v>17</v>
      </c>
      <c r="B4369" t="s">
        <v>467</v>
      </c>
      <c r="C4369" t="s">
        <v>64</v>
      </c>
      <c r="D4369">
        <v>2018</v>
      </c>
      <c r="E4369" t="s">
        <v>45</v>
      </c>
      <c r="F4369" t="s">
        <v>21</v>
      </c>
      <c r="G4369" t="s">
        <v>15</v>
      </c>
      <c r="H4369" t="s">
        <v>46</v>
      </c>
      <c r="I4369">
        <v>3.9768320000000003E-2</v>
      </c>
      <c r="K4369">
        <v>83.990799999999993</v>
      </c>
      <c r="L4369">
        <v>3.8</v>
      </c>
    </row>
    <row r="4370" spans="1:12" hidden="1" x14ac:dyDescent="0.3">
      <c r="A4370" t="s">
        <v>17</v>
      </c>
      <c r="B4370" t="s">
        <v>799</v>
      </c>
      <c r="C4370" t="s">
        <v>64</v>
      </c>
      <c r="D4370">
        <v>2018</v>
      </c>
      <c r="E4370" t="s">
        <v>45</v>
      </c>
      <c r="F4370" t="s">
        <v>21</v>
      </c>
      <c r="G4370" t="s">
        <v>15</v>
      </c>
      <c r="H4370" t="s">
        <v>46</v>
      </c>
      <c r="I4370">
        <v>7.3012870999999993E-2</v>
      </c>
      <c r="K4370">
        <v>67.514200000000002</v>
      </c>
      <c r="L4370">
        <v>3.8</v>
      </c>
    </row>
    <row r="4371" spans="1:12" hidden="1" x14ac:dyDescent="0.3">
      <c r="A4371" t="s">
        <v>17</v>
      </c>
      <c r="B4371" t="s">
        <v>1154</v>
      </c>
      <c r="C4371" t="s">
        <v>153</v>
      </c>
      <c r="D4371">
        <v>2018</v>
      </c>
      <c r="E4371" t="s">
        <v>45</v>
      </c>
      <c r="F4371" t="s">
        <v>21</v>
      </c>
      <c r="G4371" t="s">
        <v>15</v>
      </c>
      <c r="H4371" t="s">
        <v>46</v>
      </c>
      <c r="I4371">
        <v>5.3764023000000001E-2</v>
      </c>
      <c r="K4371">
        <v>195.77680000000001</v>
      </c>
      <c r="L4371">
        <v>3.8</v>
      </c>
    </row>
    <row r="4372" spans="1:12" hidden="1" x14ac:dyDescent="0.3">
      <c r="A4372" t="s">
        <v>17</v>
      </c>
      <c r="B4372" t="s">
        <v>695</v>
      </c>
      <c r="C4372" t="s">
        <v>48</v>
      </c>
      <c r="D4372">
        <v>2018</v>
      </c>
      <c r="E4372" t="s">
        <v>45</v>
      </c>
      <c r="F4372" t="s">
        <v>21</v>
      </c>
      <c r="G4372" t="s">
        <v>15</v>
      </c>
      <c r="H4372" t="s">
        <v>46</v>
      </c>
      <c r="I4372">
        <v>1.5693327999999999E-2</v>
      </c>
      <c r="K4372">
        <v>150.73660000000001</v>
      </c>
      <c r="L4372">
        <v>3.8</v>
      </c>
    </row>
    <row r="4373" spans="1:12" hidden="1" x14ac:dyDescent="0.3">
      <c r="A4373" t="s">
        <v>10</v>
      </c>
      <c r="B4373" t="s">
        <v>336</v>
      </c>
      <c r="C4373" t="s">
        <v>95</v>
      </c>
      <c r="D4373">
        <v>2018</v>
      </c>
      <c r="E4373" t="s">
        <v>45</v>
      </c>
      <c r="F4373" t="s">
        <v>21</v>
      </c>
      <c r="G4373" t="s">
        <v>15</v>
      </c>
      <c r="H4373" t="s">
        <v>46</v>
      </c>
      <c r="I4373">
        <v>0.12763896599999999</v>
      </c>
      <c r="K4373">
        <v>104.53319999999999</v>
      </c>
      <c r="L4373">
        <v>3.8</v>
      </c>
    </row>
    <row r="4374" spans="1:12" hidden="1" x14ac:dyDescent="0.3">
      <c r="A4374" t="s">
        <v>10</v>
      </c>
      <c r="B4374" t="s">
        <v>1218</v>
      </c>
      <c r="C4374" t="s">
        <v>28</v>
      </c>
      <c r="D4374">
        <v>2018</v>
      </c>
      <c r="E4374" t="s">
        <v>45</v>
      </c>
      <c r="F4374" t="s">
        <v>21</v>
      </c>
      <c r="G4374" t="s">
        <v>15</v>
      </c>
      <c r="H4374" t="s">
        <v>46</v>
      </c>
      <c r="I4374">
        <v>2.7214272000000001E-2</v>
      </c>
      <c r="K4374">
        <v>159.69200000000001</v>
      </c>
      <c r="L4374">
        <v>3.8</v>
      </c>
    </row>
    <row r="4375" spans="1:12" hidden="1" x14ac:dyDescent="0.3">
      <c r="A4375" t="s">
        <v>10</v>
      </c>
      <c r="B4375" t="s">
        <v>312</v>
      </c>
      <c r="C4375" t="s">
        <v>28</v>
      </c>
      <c r="D4375">
        <v>2018</v>
      </c>
      <c r="E4375" t="s">
        <v>45</v>
      </c>
      <c r="F4375" t="s">
        <v>21</v>
      </c>
      <c r="G4375" t="s">
        <v>15</v>
      </c>
      <c r="H4375" t="s">
        <v>46</v>
      </c>
      <c r="I4375">
        <v>7.1806045999999998E-2</v>
      </c>
      <c r="K4375">
        <v>186.5924</v>
      </c>
      <c r="L4375">
        <v>3.8</v>
      </c>
    </row>
    <row r="4376" spans="1:12" hidden="1" x14ac:dyDescent="0.3">
      <c r="A4376" t="s">
        <v>10</v>
      </c>
      <c r="B4376" t="s">
        <v>1480</v>
      </c>
      <c r="C4376" t="s">
        <v>28</v>
      </c>
      <c r="D4376">
        <v>2018</v>
      </c>
      <c r="E4376" t="s">
        <v>45</v>
      </c>
      <c r="F4376" t="s">
        <v>21</v>
      </c>
      <c r="G4376" t="s">
        <v>15</v>
      </c>
      <c r="H4376" t="s">
        <v>46</v>
      </c>
      <c r="I4376">
        <v>5.3361619999999998E-2</v>
      </c>
      <c r="K4376">
        <v>200.17420000000001</v>
      </c>
      <c r="L4376">
        <v>3.8</v>
      </c>
    </row>
    <row r="4377" spans="1:12" hidden="1" x14ac:dyDescent="0.3">
      <c r="A4377" t="s">
        <v>10</v>
      </c>
      <c r="B4377" t="s">
        <v>1468</v>
      </c>
      <c r="C4377" t="s">
        <v>28</v>
      </c>
      <c r="D4377">
        <v>2018</v>
      </c>
      <c r="E4377" t="s">
        <v>45</v>
      </c>
      <c r="F4377" t="s">
        <v>21</v>
      </c>
      <c r="G4377" t="s">
        <v>15</v>
      </c>
      <c r="H4377" t="s">
        <v>46</v>
      </c>
      <c r="I4377">
        <v>0.13884628900000001</v>
      </c>
      <c r="K4377">
        <v>263.78840000000002</v>
      </c>
      <c r="L4377">
        <v>3.8</v>
      </c>
    </row>
    <row r="4378" spans="1:12" hidden="1" x14ac:dyDescent="0.3">
      <c r="A4378" t="s">
        <v>10</v>
      </c>
      <c r="B4378" t="s">
        <v>582</v>
      </c>
      <c r="C4378" t="s">
        <v>54</v>
      </c>
      <c r="D4378">
        <v>2018</v>
      </c>
      <c r="E4378" t="s">
        <v>45</v>
      </c>
      <c r="F4378" t="s">
        <v>21</v>
      </c>
      <c r="G4378" t="s">
        <v>15</v>
      </c>
      <c r="H4378" t="s">
        <v>46</v>
      </c>
      <c r="I4378">
        <v>1.5016890999999999E-2</v>
      </c>
      <c r="K4378">
        <v>248.64080000000001</v>
      </c>
      <c r="L4378">
        <v>3.8</v>
      </c>
    </row>
    <row r="4379" spans="1:12" hidden="1" x14ac:dyDescent="0.3">
      <c r="A4379" t="s">
        <v>10</v>
      </c>
      <c r="B4379" t="s">
        <v>1161</v>
      </c>
      <c r="C4379" t="s">
        <v>54</v>
      </c>
      <c r="D4379">
        <v>2018</v>
      </c>
      <c r="E4379" t="s">
        <v>45</v>
      </c>
      <c r="F4379" t="s">
        <v>21</v>
      </c>
      <c r="G4379" t="s">
        <v>15</v>
      </c>
      <c r="H4379" t="s">
        <v>46</v>
      </c>
      <c r="I4379">
        <v>9.5635060999999993E-2</v>
      </c>
      <c r="K4379">
        <v>130.79419999999999</v>
      </c>
      <c r="L4379">
        <v>3.8</v>
      </c>
    </row>
    <row r="4380" spans="1:12" hidden="1" x14ac:dyDescent="0.3">
      <c r="A4380" t="s">
        <v>10</v>
      </c>
      <c r="B4380" t="s">
        <v>584</v>
      </c>
      <c r="C4380" t="s">
        <v>54</v>
      </c>
      <c r="D4380">
        <v>2018</v>
      </c>
      <c r="E4380" t="s">
        <v>45</v>
      </c>
      <c r="F4380" t="s">
        <v>21</v>
      </c>
      <c r="G4380" t="s">
        <v>15</v>
      </c>
      <c r="H4380" t="s">
        <v>46</v>
      </c>
      <c r="I4380">
        <v>9.6046303999999999E-2</v>
      </c>
      <c r="K4380">
        <v>178.7028</v>
      </c>
      <c r="L4380">
        <v>3.8</v>
      </c>
    </row>
    <row r="4381" spans="1:12" hidden="1" x14ac:dyDescent="0.3">
      <c r="A4381" t="s">
        <v>10</v>
      </c>
      <c r="B4381" t="s">
        <v>1521</v>
      </c>
      <c r="C4381" t="s">
        <v>54</v>
      </c>
      <c r="D4381">
        <v>2018</v>
      </c>
      <c r="E4381" t="s">
        <v>45</v>
      </c>
      <c r="F4381" t="s">
        <v>21</v>
      </c>
      <c r="G4381" t="s">
        <v>15</v>
      </c>
      <c r="H4381" t="s">
        <v>46</v>
      </c>
      <c r="I4381">
        <v>4.9435597999999997E-2</v>
      </c>
      <c r="K4381">
        <v>209.7586</v>
      </c>
      <c r="L4381">
        <v>3.8</v>
      </c>
    </row>
    <row r="4382" spans="1:12" hidden="1" x14ac:dyDescent="0.3">
      <c r="A4382" t="s">
        <v>10</v>
      </c>
      <c r="B4382" t="s">
        <v>659</v>
      </c>
      <c r="C4382" t="s">
        <v>48</v>
      </c>
      <c r="D4382">
        <v>2018</v>
      </c>
      <c r="E4382" t="s">
        <v>45</v>
      </c>
      <c r="F4382" t="s">
        <v>21</v>
      </c>
      <c r="G4382" t="s">
        <v>15</v>
      </c>
      <c r="H4382" t="s">
        <v>46</v>
      </c>
      <c r="I4382">
        <v>1.2203914999999999E-2</v>
      </c>
      <c r="K4382">
        <v>133.22839999999999</v>
      </c>
      <c r="L4382">
        <v>3.8</v>
      </c>
    </row>
    <row r="4383" spans="1:12" hidden="1" x14ac:dyDescent="0.3">
      <c r="A4383" t="s">
        <v>35</v>
      </c>
      <c r="B4383" t="s">
        <v>1286</v>
      </c>
      <c r="C4383" t="s">
        <v>12</v>
      </c>
      <c r="D4383">
        <v>2018</v>
      </c>
      <c r="E4383" t="s">
        <v>45</v>
      </c>
      <c r="F4383" t="s">
        <v>21</v>
      </c>
      <c r="G4383" t="s">
        <v>15</v>
      </c>
      <c r="H4383" t="s">
        <v>46</v>
      </c>
      <c r="I4383">
        <v>2.9640604000000001E-2</v>
      </c>
      <c r="K4383">
        <v>40.813800000000001</v>
      </c>
      <c r="L4383">
        <v>3.8</v>
      </c>
    </row>
    <row r="4384" spans="1:12" hidden="1" x14ac:dyDescent="0.3">
      <c r="A4384" t="s">
        <v>10</v>
      </c>
      <c r="B4384" t="s">
        <v>1484</v>
      </c>
      <c r="C4384" t="s">
        <v>12</v>
      </c>
      <c r="D4384">
        <v>2011</v>
      </c>
      <c r="E4384" t="s">
        <v>39</v>
      </c>
      <c r="F4384" t="s">
        <v>21</v>
      </c>
      <c r="G4384" t="s">
        <v>26</v>
      </c>
      <c r="H4384" t="s">
        <v>40</v>
      </c>
      <c r="I4384">
        <v>0</v>
      </c>
      <c r="J4384">
        <v>19.2</v>
      </c>
      <c r="K4384">
        <v>182.095</v>
      </c>
      <c r="L4384">
        <v>3.7</v>
      </c>
    </row>
    <row r="4385" spans="1:12" hidden="1"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hidden="1" x14ac:dyDescent="0.3">
      <c r="A4386" t="s">
        <v>10</v>
      </c>
      <c r="B4386" t="s">
        <v>195</v>
      </c>
      <c r="C4386" t="s">
        <v>48</v>
      </c>
      <c r="D4386">
        <v>2018</v>
      </c>
      <c r="E4386" t="s">
        <v>45</v>
      </c>
      <c r="F4386" t="s">
        <v>21</v>
      </c>
      <c r="G4386" t="s">
        <v>15</v>
      </c>
      <c r="H4386" t="s">
        <v>46</v>
      </c>
      <c r="I4386">
        <v>0.123111453</v>
      </c>
      <c r="K4386">
        <v>36.987400000000001</v>
      </c>
      <c r="L4386">
        <v>3.7</v>
      </c>
    </row>
    <row r="4387" spans="1:12" hidden="1" x14ac:dyDescent="0.3">
      <c r="A4387" t="s">
        <v>10</v>
      </c>
      <c r="B4387" t="s">
        <v>882</v>
      </c>
      <c r="C4387" t="s">
        <v>95</v>
      </c>
      <c r="D4387">
        <v>2016</v>
      </c>
      <c r="E4387" t="s">
        <v>25</v>
      </c>
      <c r="F4387" t="s">
        <v>14</v>
      </c>
      <c r="G4387" t="s">
        <v>26</v>
      </c>
      <c r="H4387" t="s">
        <v>16</v>
      </c>
      <c r="I4387">
        <v>0.121632721</v>
      </c>
      <c r="J4387">
        <v>15.85</v>
      </c>
      <c r="K4387">
        <v>60.622</v>
      </c>
      <c r="L4387">
        <v>3.7</v>
      </c>
    </row>
    <row r="4388" spans="1:12" hidden="1" x14ac:dyDescent="0.3">
      <c r="A4388" t="s">
        <v>17</v>
      </c>
      <c r="B4388" t="s">
        <v>1541</v>
      </c>
      <c r="C4388" t="s">
        <v>48</v>
      </c>
      <c r="D4388">
        <v>2016</v>
      </c>
      <c r="E4388" t="s">
        <v>25</v>
      </c>
      <c r="F4388" t="s">
        <v>14</v>
      </c>
      <c r="G4388" t="s">
        <v>26</v>
      </c>
      <c r="H4388" t="s">
        <v>16</v>
      </c>
      <c r="I4388">
        <v>0.173481304</v>
      </c>
      <c r="J4388">
        <v>15.1</v>
      </c>
      <c r="K4388">
        <v>194.511</v>
      </c>
      <c r="L4388">
        <v>3.7</v>
      </c>
    </row>
    <row r="4389" spans="1:12" hidden="1" x14ac:dyDescent="0.3">
      <c r="A4389" t="s">
        <v>17</v>
      </c>
      <c r="B4389" t="s">
        <v>609</v>
      </c>
      <c r="C4389" t="s">
        <v>42</v>
      </c>
      <c r="D4389">
        <v>2018</v>
      </c>
      <c r="E4389" t="s">
        <v>45</v>
      </c>
      <c r="F4389" t="s">
        <v>21</v>
      </c>
      <c r="G4389" t="s">
        <v>15</v>
      </c>
      <c r="H4389" t="s">
        <v>46</v>
      </c>
      <c r="I4389">
        <v>2.8459761E-2</v>
      </c>
      <c r="K4389">
        <v>149.9708</v>
      </c>
      <c r="L4389">
        <v>3.7</v>
      </c>
    </row>
    <row r="4390" spans="1:12" hidden="1"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hidden="1"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hidden="1"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hidden="1" x14ac:dyDescent="0.3">
      <c r="A4393" t="s">
        <v>17</v>
      </c>
      <c r="B4393" t="s">
        <v>1020</v>
      </c>
      <c r="C4393" t="s">
        <v>12</v>
      </c>
      <c r="D4393">
        <v>2018</v>
      </c>
      <c r="E4393" t="s">
        <v>45</v>
      </c>
      <c r="F4393" t="s">
        <v>21</v>
      </c>
      <c r="G4393" t="s">
        <v>15</v>
      </c>
      <c r="H4393" t="s">
        <v>46</v>
      </c>
      <c r="I4393">
        <v>7.7367431E-2</v>
      </c>
      <c r="K4393">
        <v>97.009399999999999</v>
      </c>
      <c r="L4393">
        <v>3.7</v>
      </c>
    </row>
    <row r="4394" spans="1:12" hidden="1" x14ac:dyDescent="0.3">
      <c r="A4394" t="s">
        <v>17</v>
      </c>
      <c r="B4394" t="s">
        <v>796</v>
      </c>
      <c r="C4394" t="s">
        <v>42</v>
      </c>
      <c r="D4394">
        <v>2018</v>
      </c>
      <c r="E4394" t="s">
        <v>45</v>
      </c>
      <c r="F4394" t="s">
        <v>21</v>
      </c>
      <c r="G4394" t="s">
        <v>15</v>
      </c>
      <c r="H4394" t="s">
        <v>46</v>
      </c>
      <c r="I4394">
        <v>2.5578526000000001E-2</v>
      </c>
      <c r="K4394">
        <v>198.80840000000001</v>
      </c>
      <c r="L4394">
        <v>3.7</v>
      </c>
    </row>
    <row r="4395" spans="1:12" hidden="1" x14ac:dyDescent="0.3">
      <c r="A4395" t="s">
        <v>10</v>
      </c>
      <c r="B4395" t="s">
        <v>1511</v>
      </c>
      <c r="C4395" t="s">
        <v>28</v>
      </c>
      <c r="D4395">
        <v>2018</v>
      </c>
      <c r="E4395" t="s">
        <v>45</v>
      </c>
      <c r="F4395" t="s">
        <v>21</v>
      </c>
      <c r="G4395" t="s">
        <v>15</v>
      </c>
      <c r="H4395" t="s">
        <v>46</v>
      </c>
      <c r="I4395">
        <v>0.101338651</v>
      </c>
      <c r="K4395">
        <v>232.63</v>
      </c>
      <c r="L4395">
        <v>3.7</v>
      </c>
    </row>
    <row r="4396" spans="1:12" hidden="1" x14ac:dyDescent="0.3">
      <c r="A4396" t="s">
        <v>10</v>
      </c>
      <c r="B4396" t="s">
        <v>1097</v>
      </c>
      <c r="C4396" t="s">
        <v>48</v>
      </c>
      <c r="D4396">
        <v>2018</v>
      </c>
      <c r="E4396" t="s">
        <v>138</v>
      </c>
      <c r="F4396" t="s">
        <v>14</v>
      </c>
      <c r="G4396" t="s">
        <v>26</v>
      </c>
      <c r="H4396" t="s">
        <v>40</v>
      </c>
      <c r="I4396">
        <v>5.1643608000000001E-2</v>
      </c>
      <c r="K4396">
        <v>107.3622</v>
      </c>
      <c r="L4396">
        <v>3.7</v>
      </c>
    </row>
    <row r="4397" spans="1:12" hidden="1"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hidden="1"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hidden="1"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hidden="1"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hidden="1"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hidden="1"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hidden="1" x14ac:dyDescent="0.3">
      <c r="A4403" t="s">
        <v>10</v>
      </c>
      <c r="B4403" t="s">
        <v>1338</v>
      </c>
      <c r="C4403" t="s">
        <v>48</v>
      </c>
      <c r="D4403">
        <v>2018</v>
      </c>
      <c r="E4403" t="s">
        <v>45</v>
      </c>
      <c r="F4403" t="s">
        <v>21</v>
      </c>
      <c r="G4403" t="s">
        <v>15</v>
      </c>
      <c r="H4403" t="s">
        <v>46</v>
      </c>
      <c r="I4403">
        <v>0.116915909</v>
      </c>
      <c r="K4403">
        <v>159.45779999999999</v>
      </c>
      <c r="L4403">
        <v>3.7</v>
      </c>
    </row>
    <row r="4404" spans="1:12" hidden="1" x14ac:dyDescent="0.3">
      <c r="A4404" t="s">
        <v>10</v>
      </c>
      <c r="B4404" t="s">
        <v>1500</v>
      </c>
      <c r="C4404" t="s">
        <v>67</v>
      </c>
      <c r="D4404">
        <v>2020</v>
      </c>
      <c r="E4404" t="s">
        <v>37</v>
      </c>
      <c r="F4404" t="s">
        <v>34</v>
      </c>
      <c r="G4404" t="s">
        <v>15</v>
      </c>
      <c r="H4404" t="s">
        <v>16</v>
      </c>
      <c r="I4404">
        <v>0</v>
      </c>
      <c r="J4404">
        <v>8.9450000000000003</v>
      </c>
      <c r="K4404">
        <v>264.791</v>
      </c>
      <c r="L4404">
        <v>3.7</v>
      </c>
    </row>
    <row r="4405" spans="1:12" hidden="1"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hidden="1"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hidden="1"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hidden="1"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hidden="1"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hidden="1" x14ac:dyDescent="0.3">
      <c r="A4410" t="s">
        <v>17</v>
      </c>
      <c r="B4410" t="s">
        <v>306</v>
      </c>
      <c r="C4410" t="s">
        <v>48</v>
      </c>
      <c r="D4410">
        <v>2014</v>
      </c>
      <c r="E4410" t="s">
        <v>29</v>
      </c>
      <c r="F4410" t="s">
        <v>21</v>
      </c>
      <c r="G4410" t="s">
        <v>30</v>
      </c>
      <c r="H4410" t="s">
        <v>16</v>
      </c>
      <c r="I4410">
        <v>4.9263978999999999E-2</v>
      </c>
      <c r="J4410">
        <v>21</v>
      </c>
      <c r="K4410">
        <v>195.0478</v>
      </c>
      <c r="L4410">
        <v>3.7</v>
      </c>
    </row>
    <row r="4411" spans="1:12" hidden="1"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hidden="1"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hidden="1"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hidden="1"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hidden="1"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hidden="1"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hidden="1"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hidden="1" x14ac:dyDescent="0.3">
      <c r="A4418" t="s">
        <v>17</v>
      </c>
      <c r="B4418" t="s">
        <v>1505</v>
      </c>
      <c r="C4418" t="s">
        <v>67</v>
      </c>
      <c r="D4418">
        <v>2012</v>
      </c>
      <c r="E4418" t="s">
        <v>13</v>
      </c>
      <c r="F4418" t="s">
        <v>14</v>
      </c>
      <c r="G4418" t="s">
        <v>15</v>
      </c>
      <c r="H4418" t="s">
        <v>16</v>
      </c>
      <c r="I4418">
        <v>0.122761775</v>
      </c>
      <c r="J4418">
        <v>14.3</v>
      </c>
      <c r="K4418">
        <v>124.373</v>
      </c>
      <c r="L4418">
        <v>3.7</v>
      </c>
    </row>
    <row r="4419" spans="1:12" hidden="1"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hidden="1"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hidden="1"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hidden="1"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hidden="1"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hidden="1"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hidden="1"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hidden="1" x14ac:dyDescent="0.3">
      <c r="A4426" t="s">
        <v>17</v>
      </c>
      <c r="B4426" t="s">
        <v>933</v>
      </c>
      <c r="C4426" t="s">
        <v>48</v>
      </c>
      <c r="D4426">
        <v>2012</v>
      </c>
      <c r="E4426" t="s">
        <v>13</v>
      </c>
      <c r="F4426" t="s">
        <v>14</v>
      </c>
      <c r="G4426" t="s">
        <v>15</v>
      </c>
      <c r="H4426" t="s">
        <v>16</v>
      </c>
      <c r="I4426">
        <v>0</v>
      </c>
      <c r="J4426">
        <v>11.1</v>
      </c>
      <c r="K4426">
        <v>220.7482</v>
      </c>
      <c r="L4426">
        <v>3.7</v>
      </c>
    </row>
    <row r="4427" spans="1:12" hidden="1" x14ac:dyDescent="0.3">
      <c r="A4427" t="s">
        <v>17</v>
      </c>
      <c r="B4427" t="s">
        <v>656</v>
      </c>
      <c r="C4427" t="s">
        <v>48</v>
      </c>
      <c r="D4427">
        <v>2012</v>
      </c>
      <c r="E4427" t="s">
        <v>13</v>
      </c>
      <c r="F4427" t="s">
        <v>14</v>
      </c>
      <c r="G4427" t="s">
        <v>15</v>
      </c>
      <c r="H4427" t="s">
        <v>16</v>
      </c>
      <c r="I4427">
        <v>0.10360309400000001</v>
      </c>
      <c r="J4427">
        <v>15.5</v>
      </c>
      <c r="K4427">
        <v>143.547</v>
      </c>
      <c r="L4427">
        <v>3.7</v>
      </c>
    </row>
    <row r="4428" spans="1:12" hidden="1"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hidden="1"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hidden="1"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hidden="1" x14ac:dyDescent="0.3">
      <c r="A4431" t="s">
        <v>10</v>
      </c>
      <c r="B4431" t="s">
        <v>1053</v>
      </c>
      <c r="C4431" t="s">
        <v>12</v>
      </c>
      <c r="D4431">
        <v>2012</v>
      </c>
      <c r="E4431" t="s">
        <v>13</v>
      </c>
      <c r="F4431" t="s">
        <v>14</v>
      </c>
      <c r="G4431" t="s">
        <v>15</v>
      </c>
      <c r="H4431" t="s">
        <v>16</v>
      </c>
      <c r="I4431">
        <v>0</v>
      </c>
      <c r="J4431">
        <v>6.78</v>
      </c>
      <c r="K4431">
        <v>227.5694</v>
      </c>
      <c r="L4431">
        <v>3.7</v>
      </c>
    </row>
    <row r="4432" spans="1:12" hidden="1"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hidden="1"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hidden="1" x14ac:dyDescent="0.3">
      <c r="A4434" t="s">
        <v>17</v>
      </c>
      <c r="B4434" t="s">
        <v>199</v>
      </c>
      <c r="C4434" t="s">
        <v>95</v>
      </c>
      <c r="D4434">
        <v>2018</v>
      </c>
      <c r="E4434" t="s">
        <v>138</v>
      </c>
      <c r="F4434" t="s">
        <v>14</v>
      </c>
      <c r="G4434" t="s">
        <v>26</v>
      </c>
      <c r="H4434" t="s">
        <v>40</v>
      </c>
      <c r="I4434">
        <v>0.19831664900000001</v>
      </c>
      <c r="K4434">
        <v>54.395600000000002</v>
      </c>
      <c r="L4434">
        <v>3.7</v>
      </c>
    </row>
    <row r="4435" spans="1:12" hidden="1" x14ac:dyDescent="0.3">
      <c r="A4435" t="s">
        <v>17</v>
      </c>
      <c r="B4435" t="s">
        <v>83</v>
      </c>
      <c r="C4435" t="s">
        <v>12</v>
      </c>
      <c r="D4435">
        <v>2018</v>
      </c>
      <c r="E4435" t="s">
        <v>138</v>
      </c>
      <c r="F4435" t="s">
        <v>14</v>
      </c>
      <c r="G4435" t="s">
        <v>26</v>
      </c>
      <c r="H4435" t="s">
        <v>40</v>
      </c>
      <c r="I4435">
        <v>0.100493148</v>
      </c>
      <c r="K4435">
        <v>123.1046</v>
      </c>
      <c r="L4435">
        <v>3.7</v>
      </c>
    </row>
    <row r="4436" spans="1:12" hidden="1" x14ac:dyDescent="0.3">
      <c r="A4436" t="s">
        <v>17</v>
      </c>
      <c r="B4436" t="s">
        <v>411</v>
      </c>
      <c r="C4436" t="s">
        <v>42</v>
      </c>
      <c r="D4436">
        <v>2018</v>
      </c>
      <c r="E4436" t="s">
        <v>138</v>
      </c>
      <c r="F4436" t="s">
        <v>14</v>
      </c>
      <c r="G4436" t="s">
        <v>26</v>
      </c>
      <c r="H4436" t="s">
        <v>40</v>
      </c>
      <c r="I4436">
        <v>0.16285659299999999</v>
      </c>
      <c r="K4436">
        <v>54.595599999999997</v>
      </c>
      <c r="L4436">
        <v>3.7</v>
      </c>
    </row>
    <row r="4437" spans="1:12" hidden="1" x14ac:dyDescent="0.3">
      <c r="A4437" t="s">
        <v>17</v>
      </c>
      <c r="B4437" t="s">
        <v>1289</v>
      </c>
      <c r="C4437" t="s">
        <v>42</v>
      </c>
      <c r="D4437">
        <v>2018</v>
      </c>
      <c r="E4437" t="s">
        <v>138</v>
      </c>
      <c r="F4437" t="s">
        <v>14</v>
      </c>
      <c r="G4437" t="s">
        <v>26</v>
      </c>
      <c r="H4437" t="s">
        <v>40</v>
      </c>
      <c r="I4437">
        <v>5.0901813999999997E-2</v>
      </c>
      <c r="K4437">
        <v>120.5414</v>
      </c>
      <c r="L4437">
        <v>3.7</v>
      </c>
    </row>
    <row r="4438" spans="1:12" hidden="1" x14ac:dyDescent="0.3">
      <c r="A4438" t="s">
        <v>17</v>
      </c>
      <c r="B4438" t="s">
        <v>1351</v>
      </c>
      <c r="C4438" t="s">
        <v>54</v>
      </c>
      <c r="D4438">
        <v>2018</v>
      </c>
      <c r="E4438" t="s">
        <v>138</v>
      </c>
      <c r="F4438" t="s">
        <v>14</v>
      </c>
      <c r="G4438" t="s">
        <v>26</v>
      </c>
      <c r="H4438" t="s">
        <v>40</v>
      </c>
      <c r="I4438">
        <v>1.5664229000000002E-2</v>
      </c>
      <c r="K4438">
        <v>122.2756</v>
      </c>
      <c r="L4438">
        <v>3.7</v>
      </c>
    </row>
    <row r="4439" spans="1:12" hidden="1" x14ac:dyDescent="0.3">
      <c r="A4439" t="s">
        <v>17</v>
      </c>
      <c r="B4439" t="s">
        <v>861</v>
      </c>
      <c r="C4439" t="s">
        <v>54</v>
      </c>
      <c r="D4439">
        <v>2018</v>
      </c>
      <c r="E4439" t="s">
        <v>138</v>
      </c>
      <c r="F4439" t="s">
        <v>14</v>
      </c>
      <c r="G4439" t="s">
        <v>26</v>
      </c>
      <c r="H4439" t="s">
        <v>40</v>
      </c>
      <c r="I4439">
        <v>0.121554149</v>
      </c>
      <c r="K4439">
        <v>53.732399999999998</v>
      </c>
      <c r="L4439">
        <v>3.7</v>
      </c>
    </row>
    <row r="4440" spans="1:12" hidden="1" x14ac:dyDescent="0.3">
      <c r="A4440" t="s">
        <v>17</v>
      </c>
      <c r="B4440" t="s">
        <v>754</v>
      </c>
      <c r="C4440" t="s">
        <v>64</v>
      </c>
      <c r="D4440">
        <v>2018</v>
      </c>
      <c r="E4440" t="s">
        <v>138</v>
      </c>
      <c r="F4440" t="s">
        <v>14</v>
      </c>
      <c r="G4440" t="s">
        <v>26</v>
      </c>
      <c r="H4440" t="s">
        <v>40</v>
      </c>
      <c r="I4440">
        <v>5.4869769999999998E-2</v>
      </c>
      <c r="K4440">
        <v>40.548000000000002</v>
      </c>
      <c r="L4440">
        <v>3.7</v>
      </c>
    </row>
    <row r="4441" spans="1:12" hidden="1" x14ac:dyDescent="0.3">
      <c r="A4441" t="s">
        <v>17</v>
      </c>
      <c r="B4441" t="s">
        <v>918</v>
      </c>
      <c r="C4441" t="s">
        <v>48</v>
      </c>
      <c r="D4441">
        <v>2018</v>
      </c>
      <c r="E4441" t="s">
        <v>138</v>
      </c>
      <c r="F4441" t="s">
        <v>14</v>
      </c>
      <c r="G4441" t="s">
        <v>26</v>
      </c>
      <c r="H4441" t="s">
        <v>40</v>
      </c>
      <c r="I4441">
        <v>0.13064231000000001</v>
      </c>
      <c r="K4441">
        <v>88.382999999999996</v>
      </c>
      <c r="L4441">
        <v>3.7</v>
      </c>
    </row>
    <row r="4442" spans="1:12" hidden="1" x14ac:dyDescent="0.3">
      <c r="A4442" t="s">
        <v>17</v>
      </c>
      <c r="B4442" t="s">
        <v>247</v>
      </c>
      <c r="C4442" t="s">
        <v>48</v>
      </c>
      <c r="D4442">
        <v>2018</v>
      </c>
      <c r="E4442" t="s">
        <v>138</v>
      </c>
      <c r="F4442" t="s">
        <v>14</v>
      </c>
      <c r="G4442" t="s">
        <v>26</v>
      </c>
      <c r="H4442" t="s">
        <v>40</v>
      </c>
      <c r="I4442">
        <v>2.2074764E-2</v>
      </c>
      <c r="K4442">
        <v>141.41800000000001</v>
      </c>
      <c r="L4442">
        <v>3.7</v>
      </c>
    </row>
    <row r="4443" spans="1:12" hidden="1" x14ac:dyDescent="0.3">
      <c r="A4443" t="s">
        <v>17</v>
      </c>
      <c r="B4443" t="s">
        <v>972</v>
      </c>
      <c r="C4443" t="s">
        <v>32</v>
      </c>
      <c r="D4443">
        <v>2018</v>
      </c>
      <c r="E4443" t="s">
        <v>138</v>
      </c>
      <c r="F4443" t="s">
        <v>14</v>
      </c>
      <c r="G4443" t="s">
        <v>26</v>
      </c>
      <c r="H4443" t="s">
        <v>40</v>
      </c>
      <c r="I4443">
        <v>4.1821227000000002E-2</v>
      </c>
      <c r="K4443">
        <v>107.628</v>
      </c>
      <c r="L4443">
        <v>3.7</v>
      </c>
    </row>
    <row r="4444" spans="1:12" hidden="1" x14ac:dyDescent="0.3">
      <c r="A4444" t="s">
        <v>10</v>
      </c>
      <c r="B4444" t="s">
        <v>1480</v>
      </c>
      <c r="C4444" t="s">
        <v>28</v>
      </c>
      <c r="D4444">
        <v>2018</v>
      </c>
      <c r="E4444" t="s">
        <v>138</v>
      </c>
      <c r="F4444" t="s">
        <v>14</v>
      </c>
      <c r="G4444" t="s">
        <v>26</v>
      </c>
      <c r="H4444" t="s">
        <v>40</v>
      </c>
      <c r="I4444">
        <v>9.3883944999999996E-2</v>
      </c>
      <c r="K4444">
        <v>200.4742</v>
      </c>
      <c r="L4444">
        <v>3.7</v>
      </c>
    </row>
    <row r="4445" spans="1:12" hidden="1" x14ac:dyDescent="0.3">
      <c r="A4445" t="s">
        <v>10</v>
      </c>
      <c r="B4445" t="s">
        <v>775</v>
      </c>
      <c r="C4445" t="s">
        <v>28</v>
      </c>
      <c r="D4445">
        <v>2018</v>
      </c>
      <c r="E4445" t="s">
        <v>138</v>
      </c>
      <c r="F4445" t="s">
        <v>14</v>
      </c>
      <c r="G4445" t="s">
        <v>26</v>
      </c>
      <c r="H4445" t="s">
        <v>40</v>
      </c>
      <c r="I4445">
        <v>2.1002171E-2</v>
      </c>
      <c r="K4445">
        <v>185.19239999999999</v>
      </c>
      <c r="L4445">
        <v>3.7</v>
      </c>
    </row>
    <row r="4446" spans="1:12" hidden="1" x14ac:dyDescent="0.3">
      <c r="A4446" t="s">
        <v>10</v>
      </c>
      <c r="B4446" t="s">
        <v>733</v>
      </c>
      <c r="C4446" t="s">
        <v>12</v>
      </c>
      <c r="D4446">
        <v>2018</v>
      </c>
      <c r="E4446" t="s">
        <v>138</v>
      </c>
      <c r="F4446" t="s">
        <v>14</v>
      </c>
      <c r="G4446" t="s">
        <v>26</v>
      </c>
      <c r="H4446" t="s">
        <v>40</v>
      </c>
      <c r="I4446">
        <v>0.135375727</v>
      </c>
      <c r="K4446">
        <v>256.13299999999998</v>
      </c>
      <c r="L4446">
        <v>3.7</v>
      </c>
    </row>
    <row r="4447" spans="1:12" hidden="1"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hidden="1"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hidden="1" x14ac:dyDescent="0.3">
      <c r="A4449" t="s">
        <v>17</v>
      </c>
      <c r="B4449" t="s">
        <v>817</v>
      </c>
      <c r="C4449" t="s">
        <v>12</v>
      </c>
      <c r="D4449">
        <v>2016</v>
      </c>
      <c r="E4449" t="s">
        <v>25</v>
      </c>
      <c r="F4449" t="s">
        <v>14</v>
      </c>
      <c r="G4449" t="s">
        <v>26</v>
      </c>
      <c r="H4449" t="s">
        <v>16</v>
      </c>
      <c r="I4449">
        <v>1.742908E-2</v>
      </c>
      <c r="J4449">
        <v>7.51</v>
      </c>
      <c r="K4449">
        <v>229.601</v>
      </c>
      <c r="L4449">
        <v>3.7</v>
      </c>
    </row>
    <row r="4450" spans="1:12" hidden="1" x14ac:dyDescent="0.3">
      <c r="A4450" t="s">
        <v>17</v>
      </c>
      <c r="B4450" t="s">
        <v>818</v>
      </c>
      <c r="C4450" t="s">
        <v>12</v>
      </c>
      <c r="D4450">
        <v>2016</v>
      </c>
      <c r="E4450" t="s">
        <v>25</v>
      </c>
      <c r="F4450" t="s">
        <v>14</v>
      </c>
      <c r="G4450" t="s">
        <v>26</v>
      </c>
      <c r="H4450" t="s">
        <v>16</v>
      </c>
      <c r="I4450">
        <v>3.7622954E-2</v>
      </c>
      <c r="J4450">
        <v>18.7</v>
      </c>
      <c r="K4450">
        <v>110.7886</v>
      </c>
      <c r="L4450">
        <v>3.7</v>
      </c>
    </row>
    <row r="4451" spans="1:12" hidden="1"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hidden="1"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hidden="1"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hidden="1"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hidden="1" x14ac:dyDescent="0.3">
      <c r="A4455" t="s">
        <v>17</v>
      </c>
      <c r="B4455" t="s">
        <v>386</v>
      </c>
      <c r="C4455" t="s">
        <v>64</v>
      </c>
      <c r="D4455">
        <v>2016</v>
      </c>
      <c r="E4455" t="s">
        <v>25</v>
      </c>
      <c r="F4455" t="s">
        <v>14</v>
      </c>
      <c r="G4455" t="s">
        <v>26</v>
      </c>
      <c r="H4455" t="s">
        <v>16</v>
      </c>
      <c r="I4455">
        <v>9.7762679999999994E-3</v>
      </c>
      <c r="J4455">
        <v>9.06</v>
      </c>
      <c r="K4455">
        <v>213.756</v>
      </c>
      <c r="L4455">
        <v>3.7</v>
      </c>
    </row>
    <row r="4456" spans="1:12" hidden="1"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hidden="1"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hidden="1"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hidden="1"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hidden="1"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hidden="1"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hidden="1" x14ac:dyDescent="0.3">
      <c r="A4462" t="s">
        <v>17</v>
      </c>
      <c r="B4462" t="s">
        <v>989</v>
      </c>
      <c r="C4462" t="s">
        <v>12</v>
      </c>
      <c r="D4462">
        <v>2020</v>
      </c>
      <c r="E4462" t="s">
        <v>37</v>
      </c>
      <c r="F4462" t="s">
        <v>34</v>
      </c>
      <c r="G4462" t="s">
        <v>15</v>
      </c>
      <c r="H4462" t="s">
        <v>16</v>
      </c>
      <c r="I4462">
        <v>0</v>
      </c>
      <c r="J4462">
        <v>14</v>
      </c>
      <c r="K4462">
        <v>216.91919999999999</v>
      </c>
      <c r="L4462">
        <v>3.7</v>
      </c>
    </row>
    <row r="4463" spans="1:12" hidden="1" x14ac:dyDescent="0.3">
      <c r="A4463" t="s">
        <v>17</v>
      </c>
      <c r="B4463" t="s">
        <v>1366</v>
      </c>
      <c r="C4463" t="s">
        <v>28</v>
      </c>
      <c r="D4463">
        <v>2015</v>
      </c>
      <c r="E4463" t="s">
        <v>33</v>
      </c>
      <c r="F4463" t="s">
        <v>34</v>
      </c>
      <c r="G4463" t="s">
        <v>15</v>
      </c>
      <c r="H4463" t="s">
        <v>16</v>
      </c>
      <c r="I4463">
        <v>5.0853901E-2</v>
      </c>
      <c r="J4463">
        <v>7.5</v>
      </c>
      <c r="K4463">
        <v>121.7072</v>
      </c>
      <c r="L4463">
        <v>3.7</v>
      </c>
    </row>
    <row r="4464" spans="1:12" hidden="1"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hidden="1"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hidden="1"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hidden="1"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hidden="1"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hidden="1"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hidden="1"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hidden="1"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hidden="1"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hidden="1"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hidden="1"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hidden="1" x14ac:dyDescent="0.3">
      <c r="A4475" t="s">
        <v>17</v>
      </c>
      <c r="B4475" t="s">
        <v>72</v>
      </c>
      <c r="C4475" t="s">
        <v>24</v>
      </c>
      <c r="D4475">
        <v>2020</v>
      </c>
      <c r="E4475" t="s">
        <v>37</v>
      </c>
      <c r="F4475" t="s">
        <v>34</v>
      </c>
      <c r="G4475" t="s">
        <v>26</v>
      </c>
      <c r="H4475" t="s">
        <v>16</v>
      </c>
      <c r="I4475">
        <v>0</v>
      </c>
      <c r="J4475">
        <v>16.600000000000001</v>
      </c>
      <c r="K4475">
        <v>54.6614</v>
      </c>
      <c r="L4475">
        <v>3.7</v>
      </c>
    </row>
    <row r="4476" spans="1:12" hidden="1"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hidden="1" x14ac:dyDescent="0.3">
      <c r="A4477" t="s">
        <v>17</v>
      </c>
      <c r="B4477" t="s">
        <v>1206</v>
      </c>
      <c r="C4477" t="s">
        <v>19</v>
      </c>
      <c r="D4477">
        <v>2020</v>
      </c>
      <c r="E4477" t="s">
        <v>37</v>
      </c>
      <c r="F4477" t="s">
        <v>34</v>
      </c>
      <c r="G4477" t="s">
        <v>26</v>
      </c>
      <c r="H4477" t="s">
        <v>16</v>
      </c>
      <c r="I4477">
        <v>7.3794811000000002E-2</v>
      </c>
      <c r="J4477">
        <v>10</v>
      </c>
      <c r="K4477">
        <v>121.444</v>
      </c>
      <c r="L4477">
        <v>3.7</v>
      </c>
    </row>
    <row r="4478" spans="1:12" hidden="1" x14ac:dyDescent="0.3">
      <c r="A4478" t="s">
        <v>17</v>
      </c>
      <c r="B4478" t="s">
        <v>995</v>
      </c>
      <c r="C4478" t="s">
        <v>42</v>
      </c>
      <c r="D4478">
        <v>2020</v>
      </c>
      <c r="E4478" t="s">
        <v>37</v>
      </c>
      <c r="F4478" t="s">
        <v>34</v>
      </c>
      <c r="G4478" t="s">
        <v>26</v>
      </c>
      <c r="H4478" t="s">
        <v>16</v>
      </c>
      <c r="I4478">
        <v>0</v>
      </c>
      <c r="J4478">
        <v>6.59</v>
      </c>
      <c r="K4478">
        <v>119.10980000000001</v>
      </c>
      <c r="L4478">
        <v>3.7</v>
      </c>
    </row>
    <row r="4479" spans="1:12" hidden="1"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hidden="1"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hidden="1"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hidden="1"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hidden="1"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hidden="1" x14ac:dyDescent="0.3">
      <c r="A4484" t="s">
        <v>10</v>
      </c>
      <c r="B4484" t="s">
        <v>131</v>
      </c>
      <c r="C4484" t="s">
        <v>48</v>
      </c>
      <c r="D4484">
        <v>2015</v>
      </c>
      <c r="E4484" t="s">
        <v>33</v>
      </c>
      <c r="F4484" t="s">
        <v>34</v>
      </c>
      <c r="G4484" t="s">
        <v>30</v>
      </c>
      <c r="H4484" t="s">
        <v>16</v>
      </c>
      <c r="I4484">
        <v>2.7399064000000001E-2</v>
      </c>
      <c r="J4484">
        <v>9.6</v>
      </c>
      <c r="K4484">
        <v>258.3304</v>
      </c>
      <c r="L4484">
        <v>3.7</v>
      </c>
    </row>
    <row r="4485" spans="1:12" hidden="1"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hidden="1" x14ac:dyDescent="0.3">
      <c r="A4486" t="s">
        <v>10</v>
      </c>
      <c r="B4486" t="s">
        <v>277</v>
      </c>
      <c r="C4486" t="s">
        <v>159</v>
      </c>
      <c r="D4486">
        <v>2015</v>
      </c>
      <c r="E4486" t="s">
        <v>33</v>
      </c>
      <c r="F4486" t="s">
        <v>34</v>
      </c>
      <c r="G4486" t="s">
        <v>30</v>
      </c>
      <c r="H4486" t="s">
        <v>16</v>
      </c>
      <c r="I4486">
        <v>0</v>
      </c>
      <c r="J4486">
        <v>19.2</v>
      </c>
      <c r="K4486">
        <v>223.80619999999999</v>
      </c>
      <c r="L4486">
        <v>3.7</v>
      </c>
    </row>
    <row r="4487" spans="1:12" hidden="1"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hidden="1"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hidden="1" x14ac:dyDescent="0.3">
      <c r="A4489" t="s">
        <v>10</v>
      </c>
      <c r="B4489" t="s">
        <v>189</v>
      </c>
      <c r="C4489" t="s">
        <v>24</v>
      </c>
      <c r="D4489">
        <v>2020</v>
      </c>
      <c r="E4489" t="s">
        <v>37</v>
      </c>
      <c r="F4489" t="s">
        <v>34</v>
      </c>
      <c r="G4489" t="s">
        <v>30</v>
      </c>
      <c r="H4489" t="s">
        <v>16</v>
      </c>
      <c r="I4489">
        <v>0.12631341300000001</v>
      </c>
      <c r="J4489">
        <v>11.5</v>
      </c>
      <c r="K4489">
        <v>100.6358</v>
      </c>
      <c r="L4489">
        <v>3.7</v>
      </c>
    </row>
    <row r="4490" spans="1:12" hidden="1"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hidden="1"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hidden="1" x14ac:dyDescent="0.3">
      <c r="A4492" t="s">
        <v>10</v>
      </c>
      <c r="B4492" t="s">
        <v>659</v>
      </c>
      <c r="C4492" t="s">
        <v>48</v>
      </c>
      <c r="D4492">
        <v>2020</v>
      </c>
      <c r="E4492" t="s">
        <v>37</v>
      </c>
      <c r="F4492" t="s">
        <v>34</v>
      </c>
      <c r="G4492" t="s">
        <v>15</v>
      </c>
      <c r="H4492" t="s">
        <v>16</v>
      </c>
      <c r="I4492">
        <v>1.2332667E-2</v>
      </c>
      <c r="J4492">
        <v>15.15</v>
      </c>
      <c r="K4492">
        <v>130.0284</v>
      </c>
      <c r="L4492">
        <v>3.7</v>
      </c>
    </row>
    <row r="4493" spans="1:12" hidden="1"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hidden="1"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hidden="1"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hidden="1"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hidden="1"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hidden="1"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hidden="1"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hidden="1"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hidden="1"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hidden="1"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hidden="1"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hidden="1"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hidden="1" x14ac:dyDescent="0.3">
      <c r="A4505" t="s">
        <v>17</v>
      </c>
      <c r="B4505" t="s">
        <v>216</v>
      </c>
      <c r="C4505" t="s">
        <v>42</v>
      </c>
      <c r="D4505">
        <v>2017</v>
      </c>
      <c r="E4505" t="s">
        <v>50</v>
      </c>
      <c r="F4505" t="s">
        <v>34</v>
      </c>
      <c r="G4505" t="s">
        <v>26</v>
      </c>
      <c r="H4505" t="s">
        <v>16</v>
      </c>
      <c r="I4505">
        <v>2.1421289E-2</v>
      </c>
      <c r="J4505">
        <v>10</v>
      </c>
      <c r="K4505">
        <v>248.375</v>
      </c>
      <c r="L4505">
        <v>3.7</v>
      </c>
    </row>
    <row r="4506" spans="1:12" hidden="1"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hidden="1"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hidden="1"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hidden="1"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hidden="1"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hidden="1"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hidden="1"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hidden="1"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hidden="1"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hidden="1"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hidden="1"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hidden="1"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hidden="1"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hidden="1"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hidden="1"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hidden="1"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hidden="1"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hidden="1"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hidden="1"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hidden="1"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hidden="1"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hidden="1"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hidden="1"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hidden="1"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hidden="1"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hidden="1"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hidden="1"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hidden="1" x14ac:dyDescent="0.3">
      <c r="A4533" t="s">
        <v>17</v>
      </c>
      <c r="B4533" t="s">
        <v>1016</v>
      </c>
      <c r="C4533" t="s">
        <v>95</v>
      </c>
      <c r="D4533">
        <v>2014</v>
      </c>
      <c r="E4533" t="s">
        <v>29</v>
      </c>
      <c r="F4533" t="s">
        <v>21</v>
      </c>
      <c r="G4533" t="s">
        <v>30</v>
      </c>
      <c r="H4533" t="s">
        <v>16</v>
      </c>
      <c r="I4533">
        <v>7.7849003E-2</v>
      </c>
      <c r="J4533">
        <v>19.7</v>
      </c>
      <c r="K4533">
        <v>179.166</v>
      </c>
      <c r="L4533">
        <v>3.7</v>
      </c>
    </row>
    <row r="4534" spans="1:12" hidden="1"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hidden="1"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hidden="1" x14ac:dyDescent="0.3">
      <c r="A4536" t="s">
        <v>17</v>
      </c>
      <c r="B4536" t="s">
        <v>738</v>
      </c>
      <c r="C4536" t="s">
        <v>24</v>
      </c>
      <c r="D4536">
        <v>2014</v>
      </c>
      <c r="E4536" t="s">
        <v>29</v>
      </c>
      <c r="F4536" t="s">
        <v>21</v>
      </c>
      <c r="G4536" t="s">
        <v>30</v>
      </c>
      <c r="H4536" t="s">
        <v>16</v>
      </c>
      <c r="I4536">
        <v>0.119285634</v>
      </c>
      <c r="J4536">
        <v>17</v>
      </c>
      <c r="K4536">
        <v>247.4434</v>
      </c>
      <c r="L4536">
        <v>3.7</v>
      </c>
    </row>
    <row r="4537" spans="1:12" hidden="1" x14ac:dyDescent="0.3">
      <c r="A4537" t="s">
        <v>17</v>
      </c>
      <c r="B4537" t="s">
        <v>683</v>
      </c>
      <c r="C4537" t="s">
        <v>24</v>
      </c>
      <c r="D4537">
        <v>2014</v>
      </c>
      <c r="E4537" t="s">
        <v>29</v>
      </c>
      <c r="F4537" t="s">
        <v>21</v>
      </c>
      <c r="G4537" t="s">
        <v>30</v>
      </c>
      <c r="H4537" t="s">
        <v>16</v>
      </c>
      <c r="I4537">
        <v>0.104591027</v>
      </c>
      <c r="J4537">
        <v>18.7</v>
      </c>
      <c r="K4537">
        <v>121.4072</v>
      </c>
      <c r="L4537">
        <v>3.7</v>
      </c>
    </row>
    <row r="4538" spans="1:12" hidden="1"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hidden="1"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hidden="1"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hidden="1"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hidden="1"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hidden="1"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hidden="1"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hidden="1"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hidden="1"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hidden="1"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hidden="1" x14ac:dyDescent="0.3">
      <c r="A4548" t="s">
        <v>17</v>
      </c>
      <c r="B4548" t="s">
        <v>623</v>
      </c>
      <c r="C4548" t="s">
        <v>48</v>
      </c>
      <c r="D4548">
        <v>2014</v>
      </c>
      <c r="E4548" t="s">
        <v>29</v>
      </c>
      <c r="F4548" t="s">
        <v>21</v>
      </c>
      <c r="G4548" t="s">
        <v>30</v>
      </c>
      <c r="H4548" t="s">
        <v>16</v>
      </c>
      <c r="I4548">
        <v>0.127983545</v>
      </c>
      <c r="J4548">
        <v>19</v>
      </c>
      <c r="K4548">
        <v>107.6622</v>
      </c>
      <c r="L4548">
        <v>3.7</v>
      </c>
    </row>
    <row r="4549" spans="1:12" hidden="1" x14ac:dyDescent="0.3">
      <c r="A4549" t="s">
        <v>17</v>
      </c>
      <c r="B4549" t="s">
        <v>449</v>
      </c>
      <c r="C4549" t="s">
        <v>32</v>
      </c>
      <c r="D4549">
        <v>2014</v>
      </c>
      <c r="E4549" t="s">
        <v>29</v>
      </c>
      <c r="F4549" t="s">
        <v>21</v>
      </c>
      <c r="G4549" t="s">
        <v>30</v>
      </c>
      <c r="H4549" t="s">
        <v>16</v>
      </c>
      <c r="I4549">
        <v>7.0721655999999994E-2</v>
      </c>
      <c r="J4549">
        <v>4.59</v>
      </c>
      <c r="K4549">
        <v>113.286</v>
      </c>
      <c r="L4549">
        <v>3.7</v>
      </c>
    </row>
    <row r="4550" spans="1:12" hidden="1"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hidden="1"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hidden="1"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hidden="1"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hidden="1"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hidden="1"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hidden="1"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hidden="1"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hidden="1"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hidden="1" x14ac:dyDescent="0.3">
      <c r="A4559" t="s">
        <v>17</v>
      </c>
      <c r="B4559" t="s">
        <v>706</v>
      </c>
      <c r="C4559" t="s">
        <v>24</v>
      </c>
      <c r="D4559">
        <v>2022</v>
      </c>
      <c r="E4559" t="s">
        <v>20</v>
      </c>
      <c r="F4559" t="s">
        <v>21</v>
      </c>
      <c r="G4559" t="s">
        <v>15</v>
      </c>
      <c r="H4559" t="s">
        <v>22</v>
      </c>
      <c r="I4559">
        <v>0</v>
      </c>
      <c r="J4559">
        <v>17.25</v>
      </c>
      <c r="K4559">
        <v>40.882199999999997</v>
      </c>
      <c r="L4559">
        <v>3.7</v>
      </c>
    </row>
    <row r="4560" spans="1:12" hidden="1" x14ac:dyDescent="0.3">
      <c r="A4560" t="s">
        <v>17</v>
      </c>
      <c r="B4560" t="s">
        <v>749</v>
      </c>
      <c r="C4560" t="s">
        <v>24</v>
      </c>
      <c r="D4560">
        <v>2022</v>
      </c>
      <c r="E4560" t="s">
        <v>20</v>
      </c>
      <c r="F4560" t="s">
        <v>21</v>
      </c>
      <c r="G4560" t="s">
        <v>15</v>
      </c>
      <c r="H4560" t="s">
        <v>22</v>
      </c>
      <c r="I4560">
        <v>0</v>
      </c>
      <c r="J4560">
        <v>18.25</v>
      </c>
      <c r="K4560">
        <v>224.1062</v>
      </c>
      <c r="L4560">
        <v>3.7</v>
      </c>
    </row>
    <row r="4561" spans="1:12" hidden="1"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hidden="1" x14ac:dyDescent="0.3">
      <c r="A4562" t="s">
        <v>17</v>
      </c>
      <c r="B4562" t="s">
        <v>324</v>
      </c>
      <c r="C4562" t="s">
        <v>12</v>
      </c>
      <c r="D4562">
        <v>2022</v>
      </c>
      <c r="E4562" t="s">
        <v>20</v>
      </c>
      <c r="F4562" t="s">
        <v>21</v>
      </c>
      <c r="G4562" t="s">
        <v>15</v>
      </c>
      <c r="H4562" t="s">
        <v>22</v>
      </c>
      <c r="I4562">
        <v>0</v>
      </c>
      <c r="J4562">
        <v>16.350000000000001</v>
      </c>
      <c r="K4562">
        <v>196.3426</v>
      </c>
      <c r="L4562">
        <v>3.7</v>
      </c>
    </row>
    <row r="4563" spans="1:12" hidden="1"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hidden="1"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hidden="1"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hidden="1"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hidden="1"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hidden="1"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hidden="1"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hidden="1"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hidden="1"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hidden="1"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hidden="1"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hidden="1" x14ac:dyDescent="0.3">
      <c r="A4574" t="s">
        <v>10</v>
      </c>
      <c r="B4574" t="s">
        <v>254</v>
      </c>
      <c r="C4574" t="s">
        <v>24</v>
      </c>
      <c r="D4574">
        <v>2022</v>
      </c>
      <c r="E4574" t="s">
        <v>20</v>
      </c>
      <c r="F4574" t="s">
        <v>21</v>
      </c>
      <c r="G4574" t="s">
        <v>15</v>
      </c>
      <c r="H4574" t="s">
        <v>22</v>
      </c>
      <c r="I4574">
        <v>5.1702257000000001E-2</v>
      </c>
      <c r="J4574">
        <v>20</v>
      </c>
      <c r="K4574">
        <v>125.8678</v>
      </c>
      <c r="L4574">
        <v>3.7</v>
      </c>
    </row>
    <row r="4575" spans="1:12" hidden="1" x14ac:dyDescent="0.3">
      <c r="A4575" t="s">
        <v>10</v>
      </c>
      <c r="B4575" t="s">
        <v>902</v>
      </c>
      <c r="C4575" t="s">
        <v>12</v>
      </c>
      <c r="D4575">
        <v>2022</v>
      </c>
      <c r="E4575" t="s">
        <v>20</v>
      </c>
      <c r="F4575" t="s">
        <v>21</v>
      </c>
      <c r="G4575" t="s">
        <v>15</v>
      </c>
      <c r="H4575" t="s">
        <v>22</v>
      </c>
      <c r="I4575">
        <v>0</v>
      </c>
      <c r="J4575">
        <v>14.3</v>
      </c>
      <c r="K4575">
        <v>89.885599999999997</v>
      </c>
      <c r="L4575">
        <v>3.7</v>
      </c>
    </row>
    <row r="4576" spans="1:12" hidden="1" x14ac:dyDescent="0.3">
      <c r="A4576" t="s">
        <v>35</v>
      </c>
      <c r="B4576" t="s">
        <v>96</v>
      </c>
      <c r="C4576" t="s">
        <v>28</v>
      </c>
      <c r="D4576">
        <v>2022</v>
      </c>
      <c r="E4576" t="s">
        <v>20</v>
      </c>
      <c r="F4576" t="s">
        <v>21</v>
      </c>
      <c r="G4576" t="s">
        <v>15</v>
      </c>
      <c r="H4576" t="s">
        <v>22</v>
      </c>
      <c r="I4576">
        <v>2.5932408000000001E-2</v>
      </c>
      <c r="J4576">
        <v>10</v>
      </c>
      <c r="K4576">
        <v>264.7226</v>
      </c>
      <c r="L4576">
        <v>3.7</v>
      </c>
    </row>
    <row r="4577" spans="1:12" hidden="1"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hidden="1" x14ac:dyDescent="0.3">
      <c r="A4578" t="s">
        <v>17</v>
      </c>
      <c r="B4578" t="s">
        <v>1323</v>
      </c>
      <c r="C4578" t="s">
        <v>24</v>
      </c>
      <c r="D4578">
        <v>2018</v>
      </c>
      <c r="E4578" t="s">
        <v>45</v>
      </c>
      <c r="F4578" t="s">
        <v>21</v>
      </c>
      <c r="G4578" t="s">
        <v>15</v>
      </c>
      <c r="H4578" t="s">
        <v>46</v>
      </c>
      <c r="I4578">
        <v>9.9589909000000004E-2</v>
      </c>
      <c r="K4578">
        <v>109.18859999999999</v>
      </c>
      <c r="L4578">
        <v>3.7</v>
      </c>
    </row>
    <row r="4579" spans="1:12" hidden="1" x14ac:dyDescent="0.3">
      <c r="A4579" t="s">
        <v>17</v>
      </c>
      <c r="B4579" t="s">
        <v>721</v>
      </c>
      <c r="C4579" t="s">
        <v>42</v>
      </c>
      <c r="D4579">
        <v>2018</v>
      </c>
      <c r="E4579" t="s">
        <v>45</v>
      </c>
      <c r="F4579" t="s">
        <v>21</v>
      </c>
      <c r="G4579" t="s">
        <v>15</v>
      </c>
      <c r="H4579" t="s">
        <v>46</v>
      </c>
      <c r="I4579">
        <v>2.8410334999999998E-2</v>
      </c>
      <c r="K4579">
        <v>158.06039999999999</v>
      </c>
      <c r="L4579">
        <v>3.7</v>
      </c>
    </row>
    <row r="4580" spans="1:12" hidden="1" x14ac:dyDescent="0.3">
      <c r="A4580" t="s">
        <v>17</v>
      </c>
      <c r="B4580" t="s">
        <v>302</v>
      </c>
      <c r="C4580" t="s">
        <v>42</v>
      </c>
      <c r="D4580">
        <v>2018</v>
      </c>
      <c r="E4580" t="s">
        <v>45</v>
      </c>
      <c r="F4580" t="s">
        <v>21</v>
      </c>
      <c r="G4580" t="s">
        <v>15</v>
      </c>
      <c r="H4580" t="s">
        <v>46</v>
      </c>
      <c r="I4580">
        <v>3.4141212999999997E-2</v>
      </c>
      <c r="K4580">
        <v>211.92179999999999</v>
      </c>
      <c r="L4580">
        <v>3.7</v>
      </c>
    </row>
    <row r="4581" spans="1:12" hidden="1" x14ac:dyDescent="0.3">
      <c r="A4581" t="s">
        <v>17</v>
      </c>
      <c r="B4581" t="s">
        <v>385</v>
      </c>
      <c r="C4581" t="s">
        <v>54</v>
      </c>
      <c r="D4581">
        <v>2018</v>
      </c>
      <c r="E4581" t="s">
        <v>45</v>
      </c>
      <c r="F4581" t="s">
        <v>21</v>
      </c>
      <c r="G4581" t="s">
        <v>15</v>
      </c>
      <c r="H4581" t="s">
        <v>46</v>
      </c>
      <c r="I4581">
        <v>3.5863435999999999E-2</v>
      </c>
      <c r="K4581">
        <v>58.356200000000001</v>
      </c>
      <c r="L4581">
        <v>3.7</v>
      </c>
    </row>
    <row r="4582" spans="1:12" hidden="1" x14ac:dyDescent="0.3">
      <c r="A4582" t="s">
        <v>17</v>
      </c>
      <c r="B4582" t="s">
        <v>1561</v>
      </c>
      <c r="C4582" t="s">
        <v>48</v>
      </c>
      <c r="D4582">
        <v>2018</v>
      </c>
      <c r="E4582" t="s">
        <v>45</v>
      </c>
      <c r="F4582" t="s">
        <v>21</v>
      </c>
      <c r="G4582" t="s">
        <v>15</v>
      </c>
      <c r="H4582" t="s">
        <v>46</v>
      </c>
      <c r="I4582">
        <v>9.5347580000000008E-3</v>
      </c>
      <c r="K4582">
        <v>64.551000000000002</v>
      </c>
      <c r="L4582">
        <v>3.7</v>
      </c>
    </row>
    <row r="4583" spans="1:12" hidden="1" x14ac:dyDescent="0.3">
      <c r="A4583" t="s">
        <v>17</v>
      </c>
      <c r="B4583" t="s">
        <v>1386</v>
      </c>
      <c r="C4583" t="s">
        <v>48</v>
      </c>
      <c r="D4583">
        <v>2018</v>
      </c>
      <c r="E4583" t="s">
        <v>45</v>
      </c>
      <c r="F4583" t="s">
        <v>21</v>
      </c>
      <c r="G4583" t="s">
        <v>15</v>
      </c>
      <c r="H4583" t="s">
        <v>46</v>
      </c>
      <c r="I4583">
        <v>3.0944665999999999E-2</v>
      </c>
      <c r="K4583">
        <v>186.65819999999999</v>
      </c>
      <c r="L4583">
        <v>3.7</v>
      </c>
    </row>
    <row r="4584" spans="1:12" hidden="1" x14ac:dyDescent="0.3">
      <c r="A4584" t="s">
        <v>17</v>
      </c>
      <c r="B4584" t="s">
        <v>1562</v>
      </c>
      <c r="C4584" t="s">
        <v>48</v>
      </c>
      <c r="D4584">
        <v>2018</v>
      </c>
      <c r="E4584" t="s">
        <v>45</v>
      </c>
      <c r="F4584" t="s">
        <v>21</v>
      </c>
      <c r="G4584" t="s">
        <v>15</v>
      </c>
      <c r="H4584" t="s">
        <v>46</v>
      </c>
      <c r="I4584">
        <v>7.9904067999999995E-2</v>
      </c>
      <c r="K4584">
        <v>120.044</v>
      </c>
      <c r="L4584">
        <v>3.7</v>
      </c>
    </row>
    <row r="4585" spans="1:12" hidden="1" x14ac:dyDescent="0.3">
      <c r="A4585" t="s">
        <v>17</v>
      </c>
      <c r="B4585" t="s">
        <v>1002</v>
      </c>
      <c r="C4585" t="s">
        <v>48</v>
      </c>
      <c r="D4585">
        <v>2018</v>
      </c>
      <c r="E4585" t="s">
        <v>45</v>
      </c>
      <c r="F4585" t="s">
        <v>21</v>
      </c>
      <c r="G4585" t="s">
        <v>15</v>
      </c>
      <c r="H4585" t="s">
        <v>46</v>
      </c>
      <c r="I4585">
        <v>7.5603698999999996E-2</v>
      </c>
      <c r="K4585">
        <v>215.12180000000001</v>
      </c>
      <c r="L4585">
        <v>3.7</v>
      </c>
    </row>
    <row r="4586" spans="1:12" hidden="1" x14ac:dyDescent="0.3">
      <c r="A4586" t="s">
        <v>17</v>
      </c>
      <c r="B4586" t="s">
        <v>1241</v>
      </c>
      <c r="C4586" t="s">
        <v>48</v>
      </c>
      <c r="D4586">
        <v>2018</v>
      </c>
      <c r="E4586" t="s">
        <v>45</v>
      </c>
      <c r="F4586" t="s">
        <v>21</v>
      </c>
      <c r="G4586" t="s">
        <v>15</v>
      </c>
      <c r="H4586" t="s">
        <v>46</v>
      </c>
      <c r="I4586">
        <v>2.9595637000000001E-2</v>
      </c>
      <c r="K4586">
        <v>40.982199999999999</v>
      </c>
      <c r="L4586">
        <v>3.7</v>
      </c>
    </row>
    <row r="4587" spans="1:12" hidden="1" x14ac:dyDescent="0.3">
      <c r="A4587" t="s">
        <v>17</v>
      </c>
      <c r="B4587" t="s">
        <v>392</v>
      </c>
      <c r="C4587" t="s">
        <v>32</v>
      </c>
      <c r="D4587">
        <v>2018</v>
      </c>
      <c r="E4587" t="s">
        <v>45</v>
      </c>
      <c r="F4587" t="s">
        <v>21</v>
      </c>
      <c r="G4587" t="s">
        <v>15</v>
      </c>
      <c r="H4587" t="s">
        <v>46</v>
      </c>
      <c r="I4587">
        <v>3.4286109000000002E-2</v>
      </c>
      <c r="K4587">
        <v>173.1422</v>
      </c>
      <c r="L4587">
        <v>3.7</v>
      </c>
    </row>
    <row r="4588" spans="1:12" hidden="1" x14ac:dyDescent="0.3">
      <c r="A4588" t="s">
        <v>10</v>
      </c>
      <c r="B4588" t="s">
        <v>135</v>
      </c>
      <c r="C4588" t="s">
        <v>95</v>
      </c>
      <c r="D4588">
        <v>2018</v>
      </c>
      <c r="E4588" t="s">
        <v>45</v>
      </c>
      <c r="F4588" t="s">
        <v>21</v>
      </c>
      <c r="G4588" t="s">
        <v>15</v>
      </c>
      <c r="H4588" t="s">
        <v>46</v>
      </c>
      <c r="I4588">
        <v>0</v>
      </c>
      <c r="K4588">
        <v>75.9328</v>
      </c>
      <c r="L4588">
        <v>3.7</v>
      </c>
    </row>
    <row r="4589" spans="1:12" hidden="1" x14ac:dyDescent="0.3">
      <c r="A4589" t="s">
        <v>10</v>
      </c>
      <c r="B4589" t="s">
        <v>1379</v>
      </c>
      <c r="C4589" t="s">
        <v>57</v>
      </c>
      <c r="D4589">
        <v>2018</v>
      </c>
      <c r="E4589" t="s">
        <v>45</v>
      </c>
      <c r="F4589" t="s">
        <v>21</v>
      </c>
      <c r="G4589" t="s">
        <v>15</v>
      </c>
      <c r="H4589" t="s">
        <v>46</v>
      </c>
      <c r="I4589">
        <v>2.4390149999999999E-2</v>
      </c>
      <c r="K4589">
        <v>95.906800000000004</v>
      </c>
      <c r="L4589">
        <v>3.7</v>
      </c>
    </row>
    <row r="4590" spans="1:12" hidden="1" x14ac:dyDescent="0.3">
      <c r="A4590" t="s">
        <v>10</v>
      </c>
      <c r="B4590" t="s">
        <v>558</v>
      </c>
      <c r="C4590" t="s">
        <v>67</v>
      </c>
      <c r="D4590">
        <v>2018</v>
      </c>
      <c r="E4590" t="s">
        <v>45</v>
      </c>
      <c r="F4590" t="s">
        <v>21</v>
      </c>
      <c r="G4590" t="s">
        <v>15</v>
      </c>
      <c r="H4590" t="s">
        <v>46</v>
      </c>
      <c r="I4590">
        <v>1.4721718999999999E-2</v>
      </c>
      <c r="K4590">
        <v>193.61619999999999</v>
      </c>
      <c r="L4590">
        <v>3.7</v>
      </c>
    </row>
    <row r="4591" spans="1:12" hidden="1" x14ac:dyDescent="0.3">
      <c r="A4591" t="s">
        <v>10</v>
      </c>
      <c r="B4591" t="s">
        <v>863</v>
      </c>
      <c r="C4591" t="s">
        <v>12</v>
      </c>
      <c r="D4591">
        <v>2018</v>
      </c>
      <c r="E4591" t="s">
        <v>45</v>
      </c>
      <c r="F4591" t="s">
        <v>21</v>
      </c>
      <c r="G4591" t="s">
        <v>15</v>
      </c>
      <c r="H4591" t="s">
        <v>46</v>
      </c>
      <c r="I4591">
        <v>7.1106549000000005E-2</v>
      </c>
      <c r="K4591">
        <v>60.553600000000003</v>
      </c>
      <c r="L4591">
        <v>3.7</v>
      </c>
    </row>
    <row r="4592" spans="1:12" hidden="1" x14ac:dyDescent="0.3">
      <c r="A4592" t="s">
        <v>10</v>
      </c>
      <c r="B4592" t="s">
        <v>462</v>
      </c>
      <c r="C4592" t="s">
        <v>48</v>
      </c>
      <c r="D4592">
        <v>2018</v>
      </c>
      <c r="E4592" t="s">
        <v>45</v>
      </c>
      <c r="F4592" t="s">
        <v>21</v>
      </c>
      <c r="G4592" t="s">
        <v>15</v>
      </c>
      <c r="H4592" t="s">
        <v>46</v>
      </c>
      <c r="I4592">
        <v>1.0864186E-2</v>
      </c>
      <c r="K4592">
        <v>185.36080000000001</v>
      </c>
      <c r="L4592">
        <v>3.7</v>
      </c>
    </row>
    <row r="4593" spans="1:12" hidden="1" x14ac:dyDescent="0.3">
      <c r="A4593" t="s">
        <v>10</v>
      </c>
      <c r="B4593" t="s">
        <v>481</v>
      </c>
      <c r="C4593" t="s">
        <v>32</v>
      </c>
      <c r="D4593">
        <v>2018</v>
      </c>
      <c r="E4593" t="s">
        <v>45</v>
      </c>
      <c r="F4593" t="s">
        <v>21</v>
      </c>
      <c r="G4593" t="s">
        <v>15</v>
      </c>
      <c r="H4593" t="s">
        <v>46</v>
      </c>
      <c r="I4593">
        <v>1.9107026999999999E-2</v>
      </c>
      <c r="K4593">
        <v>48.469200000000001</v>
      </c>
      <c r="L4593">
        <v>3.7</v>
      </c>
    </row>
    <row r="4594" spans="1:12" hidden="1" x14ac:dyDescent="0.3">
      <c r="A4594" t="s">
        <v>10</v>
      </c>
      <c r="B4594" t="s">
        <v>1563</v>
      </c>
      <c r="C4594" t="s">
        <v>159</v>
      </c>
      <c r="D4594">
        <v>2018</v>
      </c>
      <c r="E4594" t="s">
        <v>45</v>
      </c>
      <c r="F4594" t="s">
        <v>21</v>
      </c>
      <c r="G4594" t="s">
        <v>15</v>
      </c>
      <c r="H4594" t="s">
        <v>46</v>
      </c>
      <c r="I4594">
        <v>6.5860322999999998E-2</v>
      </c>
      <c r="K4594">
        <v>81.896000000000001</v>
      </c>
      <c r="L4594">
        <v>3.7</v>
      </c>
    </row>
    <row r="4595" spans="1:12" hidden="1"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hidden="1"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hidden="1"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hidden="1" x14ac:dyDescent="0.3">
      <c r="A4598" t="s">
        <v>10</v>
      </c>
      <c r="B4598" t="s">
        <v>420</v>
      </c>
      <c r="C4598" t="s">
        <v>95</v>
      </c>
      <c r="D4598">
        <v>2015</v>
      </c>
      <c r="E4598" t="s">
        <v>33</v>
      </c>
      <c r="F4598" t="s">
        <v>34</v>
      </c>
      <c r="G4598" t="s">
        <v>26</v>
      </c>
      <c r="H4598" t="s">
        <v>16</v>
      </c>
      <c r="I4598">
        <v>0</v>
      </c>
      <c r="J4598">
        <v>6.6349999999999998</v>
      </c>
      <c r="K4598">
        <v>121.3098</v>
      </c>
      <c r="L4598">
        <v>3.6</v>
      </c>
    </row>
    <row r="4599" spans="1:12" hidden="1"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hidden="1"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hidden="1" x14ac:dyDescent="0.3">
      <c r="A4601" t="s">
        <v>10</v>
      </c>
      <c r="B4601" t="s">
        <v>1482</v>
      </c>
      <c r="C4601" t="s">
        <v>67</v>
      </c>
      <c r="D4601">
        <v>2018</v>
      </c>
      <c r="E4601" t="s">
        <v>45</v>
      </c>
      <c r="F4601" t="s">
        <v>21</v>
      </c>
      <c r="G4601" t="s">
        <v>15</v>
      </c>
      <c r="H4601" t="s">
        <v>46</v>
      </c>
      <c r="I4601">
        <v>9.8663652000000004E-2</v>
      </c>
      <c r="K4601">
        <v>62.919400000000003</v>
      </c>
      <c r="L4601">
        <v>3.6</v>
      </c>
    </row>
    <row r="4602" spans="1:12" hidden="1" x14ac:dyDescent="0.3">
      <c r="A4602" t="s">
        <v>10</v>
      </c>
      <c r="B4602" t="s">
        <v>1336</v>
      </c>
      <c r="C4602" t="s">
        <v>153</v>
      </c>
      <c r="D4602">
        <v>2018</v>
      </c>
      <c r="E4602" t="s">
        <v>45</v>
      </c>
      <c r="F4602" t="s">
        <v>21</v>
      </c>
      <c r="G4602" t="s">
        <v>15</v>
      </c>
      <c r="H4602" t="s">
        <v>46</v>
      </c>
      <c r="I4602">
        <v>0.13956115999999999</v>
      </c>
      <c r="K4602">
        <v>170.47640000000001</v>
      </c>
      <c r="L4602">
        <v>3.6</v>
      </c>
    </row>
    <row r="4603" spans="1:12" hidden="1"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hidden="1"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hidden="1" x14ac:dyDescent="0.3">
      <c r="A4605" t="s">
        <v>10</v>
      </c>
      <c r="B4605" t="s">
        <v>1501</v>
      </c>
      <c r="C4605" t="s">
        <v>32</v>
      </c>
      <c r="D4605">
        <v>2016</v>
      </c>
      <c r="E4605" t="s">
        <v>25</v>
      </c>
      <c r="F4605" t="s">
        <v>14</v>
      </c>
      <c r="G4605" t="s">
        <v>26</v>
      </c>
      <c r="H4605" t="s">
        <v>16</v>
      </c>
      <c r="I4605">
        <v>0</v>
      </c>
      <c r="J4605">
        <v>16.75</v>
      </c>
      <c r="K4605">
        <v>39.382199999999997</v>
      </c>
      <c r="L4605">
        <v>3.6</v>
      </c>
    </row>
    <row r="4606" spans="1:12" hidden="1"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hidden="1"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hidden="1"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hidden="1"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hidden="1" x14ac:dyDescent="0.3">
      <c r="A4610" t="s">
        <v>10</v>
      </c>
      <c r="B4610" t="s">
        <v>487</v>
      </c>
      <c r="C4610" t="s">
        <v>48</v>
      </c>
      <c r="D4610">
        <v>2018</v>
      </c>
      <c r="E4610" t="s">
        <v>45</v>
      </c>
      <c r="F4610" t="s">
        <v>21</v>
      </c>
      <c r="G4610" t="s">
        <v>15</v>
      </c>
      <c r="H4610" t="s">
        <v>46</v>
      </c>
      <c r="I4610">
        <v>0.122830885</v>
      </c>
      <c r="K4610">
        <v>86.951400000000007</v>
      </c>
      <c r="L4610">
        <v>3.6</v>
      </c>
    </row>
    <row r="4611" spans="1:12" hidden="1"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hidden="1"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hidden="1"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hidden="1"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hidden="1"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hidden="1" x14ac:dyDescent="0.3">
      <c r="A4616" t="s">
        <v>17</v>
      </c>
      <c r="B4616" t="s">
        <v>872</v>
      </c>
      <c r="C4616" t="s">
        <v>67</v>
      </c>
      <c r="D4616">
        <v>2012</v>
      </c>
      <c r="E4616" t="s">
        <v>13</v>
      </c>
      <c r="F4616" t="s">
        <v>14</v>
      </c>
      <c r="G4616" t="s">
        <v>15</v>
      </c>
      <c r="H4616" t="s">
        <v>16</v>
      </c>
      <c r="I4616">
        <v>0.102670882</v>
      </c>
      <c r="J4616">
        <v>13.35</v>
      </c>
      <c r="K4616">
        <v>228.6352</v>
      </c>
      <c r="L4616">
        <v>3.6</v>
      </c>
    </row>
    <row r="4617" spans="1:12" hidden="1"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hidden="1"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hidden="1"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hidden="1"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hidden="1" x14ac:dyDescent="0.3">
      <c r="A4621" t="s">
        <v>10</v>
      </c>
      <c r="B4621" t="s">
        <v>864</v>
      </c>
      <c r="C4621" t="s">
        <v>12</v>
      </c>
      <c r="D4621">
        <v>2012</v>
      </c>
      <c r="E4621" t="s">
        <v>13</v>
      </c>
      <c r="F4621" t="s">
        <v>14</v>
      </c>
      <c r="G4621" t="s">
        <v>15</v>
      </c>
      <c r="H4621" t="s">
        <v>16</v>
      </c>
      <c r="I4621">
        <v>0</v>
      </c>
      <c r="J4621">
        <v>13.6</v>
      </c>
      <c r="K4621">
        <v>156.49459999999999</v>
      </c>
      <c r="L4621">
        <v>3.6</v>
      </c>
    </row>
    <row r="4622" spans="1:12" hidden="1" x14ac:dyDescent="0.3">
      <c r="A4622" t="s">
        <v>17</v>
      </c>
      <c r="B4622" t="s">
        <v>1167</v>
      </c>
      <c r="C4622" t="s">
        <v>24</v>
      </c>
      <c r="D4622">
        <v>2018</v>
      </c>
      <c r="E4622" t="s">
        <v>138</v>
      </c>
      <c r="F4622" t="s">
        <v>14</v>
      </c>
      <c r="G4622" t="s">
        <v>26</v>
      </c>
      <c r="H4622" t="s">
        <v>40</v>
      </c>
      <c r="I4622">
        <v>0.29493921400000001</v>
      </c>
      <c r="K4622">
        <v>47.106000000000002</v>
      </c>
      <c r="L4622">
        <v>3.6</v>
      </c>
    </row>
    <row r="4623" spans="1:12" hidden="1" x14ac:dyDescent="0.3">
      <c r="A4623" t="s">
        <v>17</v>
      </c>
      <c r="B4623" t="s">
        <v>877</v>
      </c>
      <c r="C4623" t="s">
        <v>61</v>
      </c>
      <c r="D4623">
        <v>2018</v>
      </c>
      <c r="E4623" t="s">
        <v>138</v>
      </c>
      <c r="F4623" t="s">
        <v>14</v>
      </c>
      <c r="G4623" t="s">
        <v>26</v>
      </c>
      <c r="H4623" t="s">
        <v>40</v>
      </c>
      <c r="I4623">
        <v>1.8847114000000002E-2</v>
      </c>
      <c r="K4623">
        <v>148.03919999999999</v>
      </c>
      <c r="L4623">
        <v>3.6</v>
      </c>
    </row>
    <row r="4624" spans="1:12" hidden="1" x14ac:dyDescent="0.3">
      <c r="A4624" t="s">
        <v>17</v>
      </c>
      <c r="B4624" t="s">
        <v>1528</v>
      </c>
      <c r="C4624" t="s">
        <v>64</v>
      </c>
      <c r="D4624">
        <v>2018</v>
      </c>
      <c r="E4624" t="s">
        <v>138</v>
      </c>
      <c r="F4624" t="s">
        <v>14</v>
      </c>
      <c r="G4624" t="s">
        <v>26</v>
      </c>
      <c r="H4624" t="s">
        <v>40</v>
      </c>
      <c r="I4624">
        <v>4.0520753999999999E-2</v>
      </c>
      <c r="K4624">
        <v>153.934</v>
      </c>
      <c r="L4624">
        <v>3.6</v>
      </c>
    </row>
    <row r="4625" spans="1:12" hidden="1" x14ac:dyDescent="0.3">
      <c r="A4625" t="s">
        <v>17</v>
      </c>
      <c r="B4625" t="s">
        <v>246</v>
      </c>
      <c r="C4625" t="s">
        <v>48</v>
      </c>
      <c r="D4625">
        <v>2018</v>
      </c>
      <c r="E4625" t="s">
        <v>138</v>
      </c>
      <c r="F4625" t="s">
        <v>14</v>
      </c>
      <c r="G4625" t="s">
        <v>26</v>
      </c>
      <c r="H4625" t="s">
        <v>40</v>
      </c>
      <c r="I4625">
        <v>0.160665697</v>
      </c>
      <c r="K4625">
        <v>227.5352</v>
      </c>
      <c r="L4625">
        <v>3.6</v>
      </c>
    </row>
    <row r="4626" spans="1:12" hidden="1" x14ac:dyDescent="0.3">
      <c r="A4626" t="s">
        <v>17</v>
      </c>
      <c r="B4626" t="s">
        <v>1355</v>
      </c>
      <c r="C4626" t="s">
        <v>48</v>
      </c>
      <c r="D4626">
        <v>2018</v>
      </c>
      <c r="E4626" t="s">
        <v>138</v>
      </c>
      <c r="F4626" t="s">
        <v>14</v>
      </c>
      <c r="G4626" t="s">
        <v>26</v>
      </c>
      <c r="H4626" t="s">
        <v>40</v>
      </c>
      <c r="I4626">
        <v>5.3939315000000002E-2</v>
      </c>
      <c r="K4626">
        <v>52.1008</v>
      </c>
      <c r="L4626">
        <v>3.6</v>
      </c>
    </row>
    <row r="4627" spans="1:12" hidden="1" x14ac:dyDescent="0.3">
      <c r="A4627" t="s">
        <v>10</v>
      </c>
      <c r="B4627" t="s">
        <v>1176</v>
      </c>
      <c r="C4627" t="s">
        <v>28</v>
      </c>
      <c r="D4627">
        <v>2018</v>
      </c>
      <c r="E4627" t="s">
        <v>138</v>
      </c>
      <c r="F4627" t="s">
        <v>14</v>
      </c>
      <c r="G4627" t="s">
        <v>26</v>
      </c>
      <c r="H4627" t="s">
        <v>40</v>
      </c>
      <c r="I4627">
        <v>0.23518320500000001</v>
      </c>
      <c r="K4627">
        <v>41.548000000000002</v>
      </c>
      <c r="L4627">
        <v>3.6</v>
      </c>
    </row>
    <row r="4628" spans="1:12" hidden="1" x14ac:dyDescent="0.3">
      <c r="A4628" t="s">
        <v>10</v>
      </c>
      <c r="B4628" t="s">
        <v>489</v>
      </c>
      <c r="C4628" t="s">
        <v>54</v>
      </c>
      <c r="D4628">
        <v>2018</v>
      </c>
      <c r="E4628" t="s">
        <v>138</v>
      </c>
      <c r="F4628" t="s">
        <v>14</v>
      </c>
      <c r="G4628" t="s">
        <v>26</v>
      </c>
      <c r="H4628" t="s">
        <v>40</v>
      </c>
      <c r="I4628">
        <v>6.4577332000000001E-2</v>
      </c>
      <c r="K4628">
        <v>230.5352</v>
      </c>
      <c r="L4628">
        <v>3.6</v>
      </c>
    </row>
    <row r="4629" spans="1:12" hidden="1" x14ac:dyDescent="0.3">
      <c r="A4629" t="s">
        <v>10</v>
      </c>
      <c r="B4629" t="s">
        <v>262</v>
      </c>
      <c r="C4629" t="s">
        <v>48</v>
      </c>
      <c r="D4629">
        <v>2018</v>
      </c>
      <c r="E4629" t="s">
        <v>138</v>
      </c>
      <c r="F4629" t="s">
        <v>14</v>
      </c>
      <c r="G4629" t="s">
        <v>26</v>
      </c>
      <c r="H4629" t="s">
        <v>40</v>
      </c>
      <c r="I4629">
        <v>0</v>
      </c>
      <c r="K4629">
        <v>262.89100000000002</v>
      </c>
      <c r="L4629">
        <v>3.6</v>
      </c>
    </row>
    <row r="4630" spans="1:12" hidden="1" x14ac:dyDescent="0.3">
      <c r="A4630" t="s">
        <v>17</v>
      </c>
      <c r="B4630" t="s">
        <v>228</v>
      </c>
      <c r="C4630" t="s">
        <v>24</v>
      </c>
      <c r="D4630">
        <v>2016</v>
      </c>
      <c r="E4630" t="s">
        <v>25</v>
      </c>
      <c r="F4630" t="s">
        <v>14</v>
      </c>
      <c r="G4630" t="s">
        <v>26</v>
      </c>
      <c r="H4630" t="s">
        <v>16</v>
      </c>
      <c r="I4630">
        <v>3.2626952000000001E-2</v>
      </c>
      <c r="J4630">
        <v>7.5</v>
      </c>
      <c r="K4630">
        <v>235.9906</v>
      </c>
      <c r="L4630">
        <v>3.6</v>
      </c>
    </row>
    <row r="4631" spans="1:12" hidden="1"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hidden="1"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hidden="1"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hidden="1"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hidden="1"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hidden="1"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hidden="1"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hidden="1" x14ac:dyDescent="0.3">
      <c r="A4638" t="s">
        <v>17</v>
      </c>
      <c r="B4638" t="s">
        <v>796</v>
      </c>
      <c r="C4638" t="s">
        <v>42</v>
      </c>
      <c r="D4638">
        <v>2016</v>
      </c>
      <c r="E4638" t="s">
        <v>25</v>
      </c>
      <c r="F4638" t="s">
        <v>14</v>
      </c>
      <c r="G4638" t="s">
        <v>26</v>
      </c>
      <c r="H4638" t="s">
        <v>16</v>
      </c>
      <c r="I4638">
        <v>2.5702994E-2</v>
      </c>
      <c r="J4638">
        <v>14.6</v>
      </c>
      <c r="K4638">
        <v>199.9084</v>
      </c>
      <c r="L4638">
        <v>3.6</v>
      </c>
    </row>
    <row r="4639" spans="1:12" hidden="1"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hidden="1"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hidden="1" x14ac:dyDescent="0.3">
      <c r="A4641" t="s">
        <v>17</v>
      </c>
      <c r="B4641" t="s">
        <v>485</v>
      </c>
      <c r="C4641" t="s">
        <v>48</v>
      </c>
      <c r="D4641">
        <v>2016</v>
      </c>
      <c r="E4641" t="s">
        <v>25</v>
      </c>
      <c r="F4641" t="s">
        <v>14</v>
      </c>
      <c r="G4641" t="s">
        <v>26</v>
      </c>
      <c r="H4641" t="s">
        <v>16</v>
      </c>
      <c r="I4641">
        <v>4.4823438E-2</v>
      </c>
      <c r="J4641">
        <v>11.1</v>
      </c>
      <c r="K4641">
        <v>174.2054</v>
      </c>
      <c r="L4641">
        <v>3.6</v>
      </c>
    </row>
    <row r="4642" spans="1:12" hidden="1" x14ac:dyDescent="0.3">
      <c r="A4642" t="s">
        <v>17</v>
      </c>
      <c r="B4642" t="s">
        <v>1566</v>
      </c>
      <c r="C4642" t="s">
        <v>48</v>
      </c>
      <c r="D4642">
        <v>2016</v>
      </c>
      <c r="E4642" t="s">
        <v>25</v>
      </c>
      <c r="F4642" t="s">
        <v>14</v>
      </c>
      <c r="G4642" t="s">
        <v>26</v>
      </c>
      <c r="H4642" t="s">
        <v>16</v>
      </c>
      <c r="I4642">
        <v>0</v>
      </c>
      <c r="J4642">
        <v>16.75</v>
      </c>
      <c r="K4642">
        <v>156.16300000000001</v>
      </c>
      <c r="L4642">
        <v>3.6</v>
      </c>
    </row>
    <row r="4643" spans="1:12" hidden="1"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hidden="1" x14ac:dyDescent="0.3">
      <c r="A4644" t="s">
        <v>10</v>
      </c>
      <c r="B4644" t="s">
        <v>1567</v>
      </c>
      <c r="C4644" t="s">
        <v>24</v>
      </c>
      <c r="D4644">
        <v>2016</v>
      </c>
      <c r="E4644" t="s">
        <v>25</v>
      </c>
      <c r="F4644" t="s">
        <v>14</v>
      </c>
      <c r="G4644" t="s">
        <v>26</v>
      </c>
      <c r="H4644" t="s">
        <v>16</v>
      </c>
      <c r="I4644">
        <v>0.12152072</v>
      </c>
      <c r="J4644">
        <v>20.7</v>
      </c>
      <c r="K4644">
        <v>118.0466</v>
      </c>
      <c r="L4644">
        <v>3.6</v>
      </c>
    </row>
    <row r="4645" spans="1:12" hidden="1"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hidden="1"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hidden="1"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hidden="1" x14ac:dyDescent="0.3">
      <c r="A4648" t="s">
        <v>17</v>
      </c>
      <c r="B4648" t="s">
        <v>1393</v>
      </c>
      <c r="C4648" t="s">
        <v>42</v>
      </c>
      <c r="D4648">
        <v>2020</v>
      </c>
      <c r="E4648" t="s">
        <v>37</v>
      </c>
      <c r="F4648" t="s">
        <v>34</v>
      </c>
      <c r="G4648" t="s">
        <v>15</v>
      </c>
      <c r="H4648" t="s">
        <v>16</v>
      </c>
      <c r="I4648">
        <v>0</v>
      </c>
      <c r="J4648">
        <v>9.1</v>
      </c>
      <c r="K4648">
        <v>115.45180000000001</v>
      </c>
      <c r="L4648">
        <v>3.6</v>
      </c>
    </row>
    <row r="4649" spans="1:12" hidden="1"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hidden="1"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hidden="1"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hidden="1"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hidden="1"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hidden="1"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hidden="1"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hidden="1"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hidden="1" x14ac:dyDescent="0.3">
      <c r="A4657" t="s">
        <v>17</v>
      </c>
      <c r="B4657" t="s">
        <v>1537</v>
      </c>
      <c r="C4657" t="s">
        <v>32</v>
      </c>
      <c r="D4657">
        <v>2015</v>
      </c>
      <c r="E4657" t="s">
        <v>33</v>
      </c>
      <c r="F4657" t="s">
        <v>34</v>
      </c>
      <c r="G4657" t="s">
        <v>26</v>
      </c>
      <c r="H4657" t="s">
        <v>16</v>
      </c>
      <c r="I4657">
        <v>2.1293097E-2</v>
      </c>
      <c r="J4657">
        <v>20.75</v>
      </c>
      <c r="K4657">
        <v>151.9024</v>
      </c>
      <c r="L4657">
        <v>3.6</v>
      </c>
    </row>
    <row r="4658" spans="1:12" hidden="1" x14ac:dyDescent="0.3">
      <c r="A4658" t="s">
        <v>17</v>
      </c>
      <c r="B4658" t="s">
        <v>1568</v>
      </c>
      <c r="C4658" t="s">
        <v>28</v>
      </c>
      <c r="D4658">
        <v>2020</v>
      </c>
      <c r="E4658" t="s">
        <v>37</v>
      </c>
      <c r="F4658" t="s">
        <v>34</v>
      </c>
      <c r="G4658" t="s">
        <v>26</v>
      </c>
      <c r="H4658" t="s">
        <v>16</v>
      </c>
      <c r="I4658">
        <v>0.104058452</v>
      </c>
      <c r="J4658">
        <v>16.2</v>
      </c>
      <c r="K4658">
        <v>102.499</v>
      </c>
      <c r="L4658">
        <v>3.6</v>
      </c>
    </row>
    <row r="4659" spans="1:12" hidden="1"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hidden="1"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hidden="1"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hidden="1"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hidden="1"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hidden="1" x14ac:dyDescent="0.3">
      <c r="A4664" t="s">
        <v>17</v>
      </c>
      <c r="B4664" t="s">
        <v>592</v>
      </c>
      <c r="C4664" t="s">
        <v>64</v>
      </c>
      <c r="D4664">
        <v>2020</v>
      </c>
      <c r="E4664" t="s">
        <v>37</v>
      </c>
      <c r="F4664" t="s">
        <v>34</v>
      </c>
      <c r="G4664" t="s">
        <v>30</v>
      </c>
      <c r="H4664" t="s">
        <v>16</v>
      </c>
      <c r="I4664">
        <v>4.7364616999999998E-2</v>
      </c>
      <c r="J4664">
        <v>5.5</v>
      </c>
      <c r="K4664">
        <v>100.0016</v>
      </c>
      <c r="L4664">
        <v>3.6</v>
      </c>
    </row>
    <row r="4665" spans="1:12" hidden="1" x14ac:dyDescent="0.3">
      <c r="A4665" t="s">
        <v>17</v>
      </c>
      <c r="B4665" t="s">
        <v>177</v>
      </c>
      <c r="C4665" t="s">
        <v>48</v>
      </c>
      <c r="D4665">
        <v>2020</v>
      </c>
      <c r="E4665" t="s">
        <v>37</v>
      </c>
      <c r="F4665" t="s">
        <v>34</v>
      </c>
      <c r="G4665" t="s">
        <v>30</v>
      </c>
      <c r="H4665" t="s">
        <v>16</v>
      </c>
      <c r="I4665">
        <v>0.11720169599999999</v>
      </c>
      <c r="J4665">
        <v>17.7</v>
      </c>
      <c r="K4665">
        <v>184.0266</v>
      </c>
      <c r="L4665">
        <v>3.6</v>
      </c>
    </row>
    <row r="4666" spans="1:12" hidden="1" x14ac:dyDescent="0.3">
      <c r="A4666" t="s">
        <v>10</v>
      </c>
      <c r="B4666" t="s">
        <v>154</v>
      </c>
      <c r="C4666" t="s">
        <v>74</v>
      </c>
      <c r="D4666">
        <v>2015</v>
      </c>
      <c r="E4666" t="s">
        <v>33</v>
      </c>
      <c r="F4666" t="s">
        <v>34</v>
      </c>
      <c r="G4666" t="s">
        <v>30</v>
      </c>
      <c r="H4666" t="s">
        <v>16</v>
      </c>
      <c r="I4666">
        <v>5.6432784E-2</v>
      </c>
      <c r="J4666">
        <v>13.85</v>
      </c>
      <c r="K4666">
        <v>234.93</v>
      </c>
      <c r="L4666">
        <v>3.6</v>
      </c>
    </row>
    <row r="4667" spans="1:12" hidden="1"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hidden="1"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hidden="1"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hidden="1"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hidden="1"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hidden="1"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hidden="1"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hidden="1"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hidden="1"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hidden="1"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hidden="1"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hidden="1"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hidden="1"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hidden="1"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hidden="1"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hidden="1"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hidden="1"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hidden="1"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hidden="1"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hidden="1"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hidden="1"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hidden="1"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hidden="1"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hidden="1"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hidden="1"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hidden="1"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hidden="1"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hidden="1"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hidden="1"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hidden="1"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hidden="1"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hidden="1"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hidden="1"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hidden="1"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hidden="1"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hidden="1"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hidden="1"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hidden="1"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hidden="1"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hidden="1"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hidden="1"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hidden="1"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hidden="1"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hidden="1"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hidden="1"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hidden="1"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hidden="1"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hidden="1"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hidden="1"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hidden="1" x14ac:dyDescent="0.3">
      <c r="A4716" t="s">
        <v>17</v>
      </c>
      <c r="B4716" t="s">
        <v>491</v>
      </c>
      <c r="C4716" t="s">
        <v>95</v>
      </c>
      <c r="D4716">
        <v>2022</v>
      </c>
      <c r="E4716" t="s">
        <v>20</v>
      </c>
      <c r="F4716" t="s">
        <v>21</v>
      </c>
      <c r="G4716" t="s">
        <v>15</v>
      </c>
      <c r="H4716" t="s">
        <v>22</v>
      </c>
      <c r="I4716">
        <v>0.17482783499999999</v>
      </c>
      <c r="J4716">
        <v>9.1</v>
      </c>
      <c r="K4716">
        <v>127.2362</v>
      </c>
      <c r="L4716">
        <v>3.6</v>
      </c>
    </row>
    <row r="4717" spans="1:12" hidden="1" x14ac:dyDescent="0.3">
      <c r="A4717" t="s">
        <v>17</v>
      </c>
      <c r="B4717" t="s">
        <v>846</v>
      </c>
      <c r="C4717" t="s">
        <v>24</v>
      </c>
      <c r="D4717">
        <v>2022</v>
      </c>
      <c r="E4717" t="s">
        <v>20</v>
      </c>
      <c r="F4717" t="s">
        <v>21</v>
      </c>
      <c r="G4717" t="s">
        <v>15</v>
      </c>
      <c r="H4717" t="s">
        <v>22</v>
      </c>
      <c r="I4717">
        <v>0</v>
      </c>
      <c r="J4717">
        <v>17.850000000000001</v>
      </c>
      <c r="K4717">
        <v>148.005</v>
      </c>
      <c r="L4717">
        <v>3.6</v>
      </c>
    </row>
    <row r="4718" spans="1:12" hidden="1"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hidden="1"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hidden="1"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hidden="1" x14ac:dyDescent="0.3">
      <c r="A4721" t="s">
        <v>17</v>
      </c>
      <c r="B4721" t="s">
        <v>1392</v>
      </c>
      <c r="C4721" t="s">
        <v>42</v>
      </c>
      <c r="D4721">
        <v>2022</v>
      </c>
      <c r="E4721" t="s">
        <v>20</v>
      </c>
      <c r="F4721" t="s">
        <v>21</v>
      </c>
      <c r="G4721" t="s">
        <v>15</v>
      </c>
      <c r="H4721" t="s">
        <v>22</v>
      </c>
      <c r="I4721">
        <v>3.2152980999999997E-2</v>
      </c>
      <c r="J4721">
        <v>9</v>
      </c>
      <c r="K4721">
        <v>102.0016</v>
      </c>
      <c r="L4721">
        <v>3.6</v>
      </c>
    </row>
    <row r="4722" spans="1:12" hidden="1"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hidden="1"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hidden="1"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hidden="1"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hidden="1"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hidden="1"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hidden="1"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hidden="1" x14ac:dyDescent="0.3">
      <c r="A4729" t="s">
        <v>17</v>
      </c>
      <c r="B4729" t="s">
        <v>502</v>
      </c>
      <c r="C4729" t="s">
        <v>67</v>
      </c>
      <c r="D4729">
        <v>2018</v>
      </c>
      <c r="E4729" t="s">
        <v>45</v>
      </c>
      <c r="F4729" t="s">
        <v>21</v>
      </c>
      <c r="G4729" t="s">
        <v>15</v>
      </c>
      <c r="H4729" t="s">
        <v>46</v>
      </c>
      <c r="I4729">
        <v>0</v>
      </c>
      <c r="K4729">
        <v>89.185599999999994</v>
      </c>
      <c r="L4729">
        <v>3.6</v>
      </c>
    </row>
    <row r="4730" spans="1:12" hidden="1" x14ac:dyDescent="0.3">
      <c r="A4730" t="s">
        <v>17</v>
      </c>
      <c r="B4730" t="s">
        <v>1035</v>
      </c>
      <c r="C4730" t="s">
        <v>67</v>
      </c>
      <c r="D4730">
        <v>2018</v>
      </c>
      <c r="E4730" t="s">
        <v>45</v>
      </c>
      <c r="F4730" t="s">
        <v>21</v>
      </c>
      <c r="G4730" t="s">
        <v>15</v>
      </c>
      <c r="H4730" t="s">
        <v>46</v>
      </c>
      <c r="I4730">
        <v>8.2150144999999994E-2</v>
      </c>
      <c r="K4730">
        <v>192.9504</v>
      </c>
      <c r="L4730">
        <v>3.6</v>
      </c>
    </row>
    <row r="4731" spans="1:12" hidden="1" x14ac:dyDescent="0.3">
      <c r="A4731" t="s">
        <v>17</v>
      </c>
      <c r="B4731" t="s">
        <v>1129</v>
      </c>
      <c r="C4731" t="s">
        <v>12</v>
      </c>
      <c r="D4731">
        <v>2018</v>
      </c>
      <c r="E4731" t="s">
        <v>45</v>
      </c>
      <c r="F4731" t="s">
        <v>21</v>
      </c>
      <c r="G4731" t="s">
        <v>15</v>
      </c>
      <c r="H4731" t="s">
        <v>46</v>
      </c>
      <c r="I4731">
        <v>2.3339367E-2</v>
      </c>
      <c r="K4731">
        <v>94.877799999999993</v>
      </c>
      <c r="L4731">
        <v>3.6</v>
      </c>
    </row>
    <row r="4732" spans="1:12" hidden="1" x14ac:dyDescent="0.3">
      <c r="A4732" t="s">
        <v>17</v>
      </c>
      <c r="B4732" t="s">
        <v>1571</v>
      </c>
      <c r="C4732" t="s">
        <v>12</v>
      </c>
      <c r="D4732">
        <v>2018</v>
      </c>
      <c r="E4732" t="s">
        <v>45</v>
      </c>
      <c r="F4732" t="s">
        <v>21</v>
      </c>
      <c r="G4732" t="s">
        <v>15</v>
      </c>
      <c r="H4732" t="s">
        <v>46</v>
      </c>
      <c r="I4732">
        <v>5.6685382999999999E-2</v>
      </c>
      <c r="K4732">
        <v>178.43700000000001</v>
      </c>
      <c r="L4732">
        <v>3.6</v>
      </c>
    </row>
    <row r="4733" spans="1:12" hidden="1" x14ac:dyDescent="0.3">
      <c r="A4733" t="s">
        <v>17</v>
      </c>
      <c r="B4733" t="s">
        <v>107</v>
      </c>
      <c r="C4733" t="s">
        <v>61</v>
      </c>
      <c r="D4733">
        <v>2018</v>
      </c>
      <c r="E4733" t="s">
        <v>45</v>
      </c>
      <c r="F4733" t="s">
        <v>21</v>
      </c>
      <c r="G4733" t="s">
        <v>15</v>
      </c>
      <c r="H4733" t="s">
        <v>46</v>
      </c>
      <c r="I4733">
        <v>8.6360961999999999E-2</v>
      </c>
      <c r="K4733">
        <v>151.26820000000001</v>
      </c>
      <c r="L4733">
        <v>3.6</v>
      </c>
    </row>
    <row r="4734" spans="1:12" hidden="1" x14ac:dyDescent="0.3">
      <c r="A4734" t="s">
        <v>17</v>
      </c>
      <c r="B4734" t="s">
        <v>894</v>
      </c>
      <c r="C4734" t="s">
        <v>42</v>
      </c>
      <c r="D4734">
        <v>2018</v>
      </c>
      <c r="E4734" t="s">
        <v>45</v>
      </c>
      <c r="F4734" t="s">
        <v>21</v>
      </c>
      <c r="G4734" t="s">
        <v>15</v>
      </c>
      <c r="H4734" t="s">
        <v>46</v>
      </c>
      <c r="I4734">
        <v>6.6656670000000001E-3</v>
      </c>
      <c r="K4734">
        <v>164.11840000000001</v>
      </c>
      <c r="L4734">
        <v>3.6</v>
      </c>
    </row>
    <row r="4735" spans="1:12" hidden="1" x14ac:dyDescent="0.3">
      <c r="A4735" t="s">
        <v>17</v>
      </c>
      <c r="B4735" t="s">
        <v>213</v>
      </c>
      <c r="C4735" t="s">
        <v>42</v>
      </c>
      <c r="D4735">
        <v>2018</v>
      </c>
      <c r="E4735" t="s">
        <v>45</v>
      </c>
      <c r="F4735" t="s">
        <v>21</v>
      </c>
      <c r="G4735" t="s">
        <v>15</v>
      </c>
      <c r="H4735" t="s">
        <v>46</v>
      </c>
      <c r="I4735">
        <v>2.4766802000000001E-2</v>
      </c>
      <c r="K4735">
        <v>151.03919999999999</v>
      </c>
      <c r="L4735">
        <v>3.6</v>
      </c>
    </row>
    <row r="4736" spans="1:12" hidden="1" x14ac:dyDescent="0.3">
      <c r="A4736" t="s">
        <v>17</v>
      </c>
      <c r="B4736" t="s">
        <v>518</v>
      </c>
      <c r="C4736" t="s">
        <v>42</v>
      </c>
      <c r="D4736">
        <v>2018</v>
      </c>
      <c r="E4736" t="s">
        <v>45</v>
      </c>
      <c r="F4736" t="s">
        <v>21</v>
      </c>
      <c r="G4736" t="s">
        <v>15</v>
      </c>
      <c r="H4736" t="s">
        <v>46</v>
      </c>
      <c r="I4736">
        <v>6.5612807999999995E-2</v>
      </c>
      <c r="K4736">
        <v>62.350999999999999</v>
      </c>
      <c r="L4736">
        <v>3.6</v>
      </c>
    </row>
    <row r="4737" spans="1:12" hidden="1" x14ac:dyDescent="0.3">
      <c r="A4737" t="s">
        <v>10</v>
      </c>
      <c r="B4737" t="s">
        <v>1217</v>
      </c>
      <c r="C4737" t="s">
        <v>95</v>
      </c>
      <c r="D4737">
        <v>2018</v>
      </c>
      <c r="E4737" t="s">
        <v>45</v>
      </c>
      <c r="F4737" t="s">
        <v>21</v>
      </c>
      <c r="G4737" t="s">
        <v>15</v>
      </c>
      <c r="H4737" t="s">
        <v>46</v>
      </c>
      <c r="I4737">
        <v>8.1868040000000003E-2</v>
      </c>
      <c r="K4737">
        <v>46.803400000000003</v>
      </c>
      <c r="L4737">
        <v>3.6</v>
      </c>
    </row>
    <row r="4738" spans="1:12" hidden="1" x14ac:dyDescent="0.3">
      <c r="A4738" t="s">
        <v>10</v>
      </c>
      <c r="B4738" t="s">
        <v>124</v>
      </c>
      <c r="C4738" t="s">
        <v>67</v>
      </c>
      <c r="D4738">
        <v>2018</v>
      </c>
      <c r="E4738" t="s">
        <v>45</v>
      </c>
      <c r="F4738" t="s">
        <v>21</v>
      </c>
      <c r="G4738" t="s">
        <v>15</v>
      </c>
      <c r="H4738" t="s">
        <v>46</v>
      </c>
      <c r="I4738">
        <v>2.9578726E-2</v>
      </c>
      <c r="K4738">
        <v>143.57859999999999</v>
      </c>
      <c r="L4738">
        <v>3.6</v>
      </c>
    </row>
    <row r="4739" spans="1:12" hidden="1" x14ac:dyDescent="0.3">
      <c r="A4739" t="s">
        <v>10</v>
      </c>
      <c r="B4739" t="s">
        <v>1053</v>
      </c>
      <c r="C4739" t="s">
        <v>12</v>
      </c>
      <c r="D4739">
        <v>2018</v>
      </c>
      <c r="E4739" t="s">
        <v>45</v>
      </c>
      <c r="F4739" t="s">
        <v>21</v>
      </c>
      <c r="G4739" t="s">
        <v>15</v>
      </c>
      <c r="H4739" t="s">
        <v>46</v>
      </c>
      <c r="I4739">
        <v>8.5392428000000006E-2</v>
      </c>
      <c r="K4739">
        <v>226.76939999999999</v>
      </c>
      <c r="L4739">
        <v>3.6</v>
      </c>
    </row>
    <row r="4740" spans="1:12" hidden="1" x14ac:dyDescent="0.3">
      <c r="A4740" t="s">
        <v>10</v>
      </c>
      <c r="B4740" t="s">
        <v>1470</v>
      </c>
      <c r="C4740" t="s">
        <v>54</v>
      </c>
      <c r="D4740">
        <v>2018</v>
      </c>
      <c r="E4740" t="s">
        <v>45</v>
      </c>
      <c r="F4740" t="s">
        <v>21</v>
      </c>
      <c r="G4740" t="s">
        <v>15</v>
      </c>
      <c r="H4740" t="s">
        <v>46</v>
      </c>
      <c r="I4740">
        <v>1.7937483000000001E-2</v>
      </c>
      <c r="K4740">
        <v>103.499</v>
      </c>
      <c r="L4740">
        <v>3.6</v>
      </c>
    </row>
    <row r="4741" spans="1:12" hidden="1" x14ac:dyDescent="0.3">
      <c r="A4741" t="s">
        <v>10</v>
      </c>
      <c r="B4741" t="s">
        <v>838</v>
      </c>
      <c r="C4741" t="s">
        <v>48</v>
      </c>
      <c r="D4741">
        <v>2018</v>
      </c>
      <c r="E4741" t="s">
        <v>45</v>
      </c>
      <c r="F4741" t="s">
        <v>21</v>
      </c>
      <c r="G4741" t="s">
        <v>15</v>
      </c>
      <c r="H4741" t="s">
        <v>46</v>
      </c>
      <c r="I4741">
        <v>5.6328717E-2</v>
      </c>
      <c r="K4741">
        <v>63.916800000000002</v>
      </c>
      <c r="L4741">
        <v>3.6</v>
      </c>
    </row>
    <row r="4742" spans="1:12" hidden="1" x14ac:dyDescent="0.3">
      <c r="A4742" t="s">
        <v>10</v>
      </c>
      <c r="B4742" t="s">
        <v>365</v>
      </c>
      <c r="C4742" t="s">
        <v>48</v>
      </c>
      <c r="D4742">
        <v>2018</v>
      </c>
      <c r="E4742" t="s">
        <v>45</v>
      </c>
      <c r="F4742" t="s">
        <v>21</v>
      </c>
      <c r="G4742" t="s">
        <v>15</v>
      </c>
      <c r="H4742" t="s">
        <v>46</v>
      </c>
      <c r="I4742">
        <v>1.4143673000000001E-2</v>
      </c>
      <c r="K4742">
        <v>187.38720000000001</v>
      </c>
      <c r="L4742">
        <v>3.6</v>
      </c>
    </row>
    <row r="4743" spans="1:12" hidden="1" x14ac:dyDescent="0.3">
      <c r="A4743" t="s">
        <v>10</v>
      </c>
      <c r="B4743" t="s">
        <v>194</v>
      </c>
      <c r="C4743" t="s">
        <v>48</v>
      </c>
      <c r="D4743">
        <v>2018</v>
      </c>
      <c r="E4743" t="s">
        <v>45</v>
      </c>
      <c r="F4743" t="s">
        <v>21</v>
      </c>
      <c r="G4743" t="s">
        <v>15</v>
      </c>
      <c r="H4743" t="s">
        <v>46</v>
      </c>
      <c r="I4743">
        <v>5.9350009999999996E-3</v>
      </c>
      <c r="K4743">
        <v>98.835800000000006</v>
      </c>
      <c r="L4743">
        <v>3.6</v>
      </c>
    </row>
    <row r="4744" spans="1:12" hidden="1" x14ac:dyDescent="0.3">
      <c r="A4744" t="s">
        <v>10</v>
      </c>
      <c r="B4744" t="s">
        <v>901</v>
      </c>
      <c r="C4744" t="s">
        <v>24</v>
      </c>
      <c r="D4744">
        <v>2018</v>
      </c>
      <c r="E4744" t="s">
        <v>45</v>
      </c>
      <c r="F4744" t="s">
        <v>21</v>
      </c>
      <c r="G4744" t="s">
        <v>15</v>
      </c>
      <c r="H4744" t="s">
        <v>46</v>
      </c>
      <c r="I4744">
        <v>0.13511820199999999</v>
      </c>
      <c r="K4744">
        <v>52.564</v>
      </c>
      <c r="L4744">
        <v>3.6</v>
      </c>
    </row>
    <row r="4745" spans="1:12" hidden="1"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hidden="1"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hidden="1" x14ac:dyDescent="0.3">
      <c r="A4747" t="s">
        <v>17</v>
      </c>
      <c r="B4747" t="s">
        <v>1184</v>
      </c>
      <c r="C4747" t="s">
        <v>12</v>
      </c>
      <c r="D4747">
        <v>2022</v>
      </c>
      <c r="E4747" t="s">
        <v>20</v>
      </c>
      <c r="F4747" t="s">
        <v>21</v>
      </c>
      <c r="G4747" t="s">
        <v>15</v>
      </c>
      <c r="H4747" t="s">
        <v>22</v>
      </c>
      <c r="I4747">
        <v>0</v>
      </c>
      <c r="J4747">
        <v>10</v>
      </c>
      <c r="K4747">
        <v>246.9144</v>
      </c>
      <c r="L4747">
        <v>3.5</v>
      </c>
    </row>
    <row r="4748" spans="1:12" hidden="1" x14ac:dyDescent="0.3">
      <c r="A4748" t="s">
        <v>17</v>
      </c>
      <c r="B4748" t="s">
        <v>1136</v>
      </c>
      <c r="C4748" t="s">
        <v>159</v>
      </c>
      <c r="D4748">
        <v>2015</v>
      </c>
      <c r="E4748" t="s">
        <v>33</v>
      </c>
      <c r="F4748" t="s">
        <v>34</v>
      </c>
      <c r="G4748" t="s">
        <v>26</v>
      </c>
      <c r="H4748" t="s">
        <v>16</v>
      </c>
      <c r="I4748">
        <v>0</v>
      </c>
      <c r="J4748">
        <v>18.25</v>
      </c>
      <c r="K4748">
        <v>164.7526</v>
      </c>
      <c r="L4748">
        <v>3.5</v>
      </c>
    </row>
    <row r="4749" spans="1:12" hidden="1"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hidden="1"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hidden="1"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hidden="1"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hidden="1"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hidden="1"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hidden="1"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hidden="1"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hidden="1"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hidden="1"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hidden="1"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hidden="1"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hidden="1"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hidden="1"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hidden="1" x14ac:dyDescent="0.3">
      <c r="A4763" t="s">
        <v>17</v>
      </c>
      <c r="B4763" t="s">
        <v>238</v>
      </c>
      <c r="C4763" t="s">
        <v>19</v>
      </c>
      <c r="D4763">
        <v>2014</v>
      </c>
      <c r="E4763" t="s">
        <v>29</v>
      </c>
      <c r="F4763" t="s">
        <v>21</v>
      </c>
      <c r="G4763" t="s">
        <v>30</v>
      </c>
      <c r="H4763" t="s">
        <v>16</v>
      </c>
      <c r="I4763">
        <v>0</v>
      </c>
      <c r="J4763">
        <v>11.395</v>
      </c>
      <c r="K4763">
        <v>151.67080000000001</v>
      </c>
      <c r="L4763">
        <v>3.5</v>
      </c>
    </row>
    <row r="4764" spans="1:12" hidden="1" x14ac:dyDescent="0.3">
      <c r="A4764" t="s">
        <v>17</v>
      </c>
      <c r="B4764" t="s">
        <v>1404</v>
      </c>
      <c r="C4764" t="s">
        <v>48</v>
      </c>
      <c r="D4764">
        <v>2017</v>
      </c>
      <c r="E4764" t="s">
        <v>50</v>
      </c>
      <c r="F4764" t="s">
        <v>34</v>
      </c>
      <c r="G4764" t="s">
        <v>26</v>
      </c>
      <c r="H4764" t="s">
        <v>16</v>
      </c>
      <c r="I4764">
        <v>5.9341019000000002E-2</v>
      </c>
      <c r="J4764">
        <v>7.76</v>
      </c>
      <c r="K4764">
        <v>99.77</v>
      </c>
      <c r="L4764">
        <v>3.5</v>
      </c>
    </row>
    <row r="4765" spans="1:12" hidden="1"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hidden="1"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hidden="1" x14ac:dyDescent="0.3">
      <c r="A4767" t="s">
        <v>17</v>
      </c>
      <c r="B4767" t="s">
        <v>446</v>
      </c>
      <c r="C4767" t="s">
        <v>12</v>
      </c>
      <c r="D4767">
        <v>2016</v>
      </c>
      <c r="E4767" t="s">
        <v>25</v>
      </c>
      <c r="F4767" t="s">
        <v>14</v>
      </c>
      <c r="G4767" t="s">
        <v>26</v>
      </c>
      <c r="H4767" t="s">
        <v>16</v>
      </c>
      <c r="I4767">
        <v>0.173516063</v>
      </c>
      <c r="J4767">
        <v>11.5</v>
      </c>
      <c r="K4767">
        <v>128.1652</v>
      </c>
      <c r="L4767">
        <v>3.5</v>
      </c>
    </row>
    <row r="4768" spans="1:12" hidden="1" x14ac:dyDescent="0.3">
      <c r="A4768" t="s">
        <v>10</v>
      </c>
      <c r="B4768" t="s">
        <v>357</v>
      </c>
      <c r="C4768" t="s">
        <v>28</v>
      </c>
      <c r="D4768">
        <v>2018</v>
      </c>
      <c r="E4768" t="s">
        <v>138</v>
      </c>
      <c r="F4768" t="s">
        <v>14</v>
      </c>
      <c r="G4768" t="s">
        <v>26</v>
      </c>
      <c r="H4768" t="s">
        <v>40</v>
      </c>
      <c r="I4768">
        <v>2.5795769999999999E-2</v>
      </c>
      <c r="K4768">
        <v>88.417199999999994</v>
      </c>
      <c r="L4768">
        <v>3.5</v>
      </c>
    </row>
    <row r="4769" spans="1:12" hidden="1"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hidden="1" x14ac:dyDescent="0.3">
      <c r="A4770" t="s">
        <v>17</v>
      </c>
      <c r="B4770" t="s">
        <v>1530</v>
      </c>
      <c r="C4770" t="s">
        <v>95</v>
      </c>
      <c r="D4770">
        <v>2012</v>
      </c>
      <c r="E4770" t="s">
        <v>13</v>
      </c>
      <c r="F4770" t="s">
        <v>14</v>
      </c>
      <c r="G4770" t="s">
        <v>15</v>
      </c>
      <c r="H4770" t="s">
        <v>16</v>
      </c>
      <c r="I4770">
        <v>8.5085743000000005E-2</v>
      </c>
      <c r="J4770">
        <v>9.6</v>
      </c>
      <c r="K4770">
        <v>105.128</v>
      </c>
      <c r="L4770">
        <v>3.5</v>
      </c>
    </row>
    <row r="4771" spans="1:12" hidden="1"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hidden="1"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hidden="1"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hidden="1" x14ac:dyDescent="0.3">
      <c r="A4774" t="s">
        <v>17</v>
      </c>
      <c r="B4774" t="s">
        <v>1250</v>
      </c>
      <c r="C4774" t="s">
        <v>42</v>
      </c>
      <c r="D4774">
        <v>2012</v>
      </c>
      <c r="E4774" t="s">
        <v>13</v>
      </c>
      <c r="F4774" t="s">
        <v>14</v>
      </c>
      <c r="G4774" t="s">
        <v>15</v>
      </c>
      <c r="H4774" t="s">
        <v>16</v>
      </c>
      <c r="I4774">
        <v>0.112495847</v>
      </c>
      <c r="J4774">
        <v>20.2</v>
      </c>
      <c r="K4774">
        <v>124.4046</v>
      </c>
      <c r="L4774">
        <v>3.5</v>
      </c>
    </row>
    <row r="4775" spans="1:12" hidden="1"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hidden="1"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hidden="1"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hidden="1"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hidden="1"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hidden="1"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hidden="1"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hidden="1"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hidden="1"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hidden="1"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hidden="1" x14ac:dyDescent="0.3">
      <c r="A4785" t="s">
        <v>17</v>
      </c>
      <c r="B4785" t="s">
        <v>506</v>
      </c>
      <c r="C4785" t="s">
        <v>24</v>
      </c>
      <c r="D4785">
        <v>2018</v>
      </c>
      <c r="E4785" t="s">
        <v>138</v>
      </c>
      <c r="F4785" t="s">
        <v>14</v>
      </c>
      <c r="G4785" t="s">
        <v>26</v>
      </c>
      <c r="H4785" t="s">
        <v>40</v>
      </c>
      <c r="I4785">
        <v>1.2865901000000001E-2</v>
      </c>
      <c r="K4785">
        <v>59.3536</v>
      </c>
      <c r="L4785">
        <v>3.5</v>
      </c>
    </row>
    <row r="4786" spans="1:12" hidden="1" x14ac:dyDescent="0.3">
      <c r="A4786" t="s">
        <v>17</v>
      </c>
      <c r="B4786" t="s">
        <v>79</v>
      </c>
      <c r="C4786" t="s">
        <v>48</v>
      </c>
      <c r="D4786">
        <v>2018</v>
      </c>
      <c r="E4786" t="s">
        <v>138</v>
      </c>
      <c r="F4786" t="s">
        <v>14</v>
      </c>
      <c r="G4786" t="s">
        <v>26</v>
      </c>
      <c r="H4786" t="s">
        <v>40</v>
      </c>
      <c r="I4786">
        <v>4.4122209000000003E-2</v>
      </c>
      <c r="K4786">
        <v>173.80539999999999</v>
      </c>
      <c r="L4786">
        <v>3.5</v>
      </c>
    </row>
    <row r="4787" spans="1:12" hidden="1" x14ac:dyDescent="0.3">
      <c r="A4787" t="s">
        <v>10</v>
      </c>
      <c r="B4787" t="s">
        <v>885</v>
      </c>
      <c r="C4787" t="s">
        <v>54</v>
      </c>
      <c r="D4787">
        <v>2018</v>
      </c>
      <c r="E4787" t="s">
        <v>138</v>
      </c>
      <c r="F4787" t="s">
        <v>14</v>
      </c>
      <c r="G4787" t="s">
        <v>26</v>
      </c>
      <c r="H4787" t="s">
        <v>40</v>
      </c>
      <c r="I4787">
        <v>0</v>
      </c>
      <c r="K4787">
        <v>98.2042</v>
      </c>
      <c r="L4787">
        <v>3.5</v>
      </c>
    </row>
    <row r="4788" spans="1:12" hidden="1" x14ac:dyDescent="0.3">
      <c r="A4788" t="s">
        <v>10</v>
      </c>
      <c r="B4788" t="s">
        <v>1496</v>
      </c>
      <c r="C4788" t="s">
        <v>32</v>
      </c>
      <c r="D4788">
        <v>2018</v>
      </c>
      <c r="E4788" t="s">
        <v>138</v>
      </c>
      <c r="F4788" t="s">
        <v>14</v>
      </c>
      <c r="G4788" t="s">
        <v>26</v>
      </c>
      <c r="H4788" t="s">
        <v>40</v>
      </c>
      <c r="I4788">
        <v>6.9909187999999997E-2</v>
      </c>
      <c r="K4788">
        <v>163.2868</v>
      </c>
      <c r="L4788">
        <v>3.5</v>
      </c>
    </row>
    <row r="4789" spans="1:12" hidden="1" x14ac:dyDescent="0.3">
      <c r="A4789" t="s">
        <v>17</v>
      </c>
      <c r="B4789" t="s">
        <v>531</v>
      </c>
      <c r="C4789" t="s">
        <v>95</v>
      </c>
      <c r="D4789">
        <v>2016</v>
      </c>
      <c r="E4789" t="s">
        <v>25</v>
      </c>
      <c r="F4789" t="s">
        <v>14</v>
      </c>
      <c r="G4789" t="s">
        <v>26</v>
      </c>
      <c r="H4789" t="s">
        <v>16</v>
      </c>
      <c r="I4789">
        <v>0.17621566499999999</v>
      </c>
      <c r="J4789">
        <v>11.1</v>
      </c>
      <c r="K4789">
        <v>158.8604</v>
      </c>
      <c r="L4789">
        <v>3.5</v>
      </c>
    </row>
    <row r="4790" spans="1:12" hidden="1" x14ac:dyDescent="0.3">
      <c r="A4790" t="s">
        <v>17</v>
      </c>
      <c r="B4790" t="s">
        <v>947</v>
      </c>
      <c r="C4790" t="s">
        <v>24</v>
      </c>
      <c r="D4790">
        <v>2016</v>
      </c>
      <c r="E4790" t="s">
        <v>25</v>
      </c>
      <c r="F4790" t="s">
        <v>14</v>
      </c>
      <c r="G4790" t="s">
        <v>26</v>
      </c>
      <c r="H4790" t="s">
        <v>16</v>
      </c>
      <c r="I4790">
        <v>0.11192342199999999</v>
      </c>
      <c r="J4790">
        <v>19</v>
      </c>
      <c r="K4790">
        <v>106.5622</v>
      </c>
      <c r="L4790">
        <v>3.5</v>
      </c>
    </row>
    <row r="4791" spans="1:12" hidden="1"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hidden="1"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hidden="1" x14ac:dyDescent="0.3">
      <c r="A4793" t="s">
        <v>17</v>
      </c>
      <c r="B4793" t="s">
        <v>60</v>
      </c>
      <c r="C4793" t="s">
        <v>61</v>
      </c>
      <c r="D4793">
        <v>2016</v>
      </c>
      <c r="E4793" t="s">
        <v>25</v>
      </c>
      <c r="F4793" t="s">
        <v>14</v>
      </c>
      <c r="G4793" t="s">
        <v>26</v>
      </c>
      <c r="H4793" t="s">
        <v>16</v>
      </c>
      <c r="I4793">
        <v>1.6826747999999999E-2</v>
      </c>
      <c r="J4793">
        <v>12.1</v>
      </c>
      <c r="K4793">
        <v>179.166</v>
      </c>
      <c r="L4793">
        <v>3.5</v>
      </c>
    </row>
    <row r="4794" spans="1:12" hidden="1" x14ac:dyDescent="0.3">
      <c r="A4794" t="s">
        <v>17</v>
      </c>
      <c r="B4794" t="s">
        <v>1282</v>
      </c>
      <c r="C4794" t="s">
        <v>19</v>
      </c>
      <c r="D4794">
        <v>2016</v>
      </c>
      <c r="E4794" t="s">
        <v>25</v>
      </c>
      <c r="F4794" t="s">
        <v>14</v>
      </c>
      <c r="G4794" t="s">
        <v>26</v>
      </c>
      <c r="H4794" t="s">
        <v>16</v>
      </c>
      <c r="I4794">
        <v>0</v>
      </c>
      <c r="J4794">
        <v>20.6</v>
      </c>
      <c r="K4794">
        <v>148.83920000000001</v>
      </c>
      <c r="L4794">
        <v>3.5</v>
      </c>
    </row>
    <row r="4795" spans="1:12" hidden="1"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hidden="1"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hidden="1" x14ac:dyDescent="0.3">
      <c r="A4797" t="s">
        <v>10</v>
      </c>
      <c r="B4797" t="s">
        <v>135</v>
      </c>
      <c r="C4797" t="s">
        <v>95</v>
      </c>
      <c r="D4797">
        <v>2016</v>
      </c>
      <c r="E4797" t="s">
        <v>25</v>
      </c>
      <c r="F4797" t="s">
        <v>14</v>
      </c>
      <c r="G4797" t="s">
        <v>26</v>
      </c>
      <c r="H4797" t="s">
        <v>16</v>
      </c>
      <c r="I4797">
        <v>0</v>
      </c>
      <c r="J4797">
        <v>12.35</v>
      </c>
      <c r="K4797">
        <v>76.232799999999997</v>
      </c>
      <c r="L4797">
        <v>3.5</v>
      </c>
    </row>
    <row r="4798" spans="1:12" hidden="1"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hidden="1" x14ac:dyDescent="0.3">
      <c r="A4799" t="s">
        <v>10</v>
      </c>
      <c r="B4799" t="s">
        <v>155</v>
      </c>
      <c r="C4799" t="s">
        <v>28</v>
      </c>
      <c r="D4799">
        <v>2016</v>
      </c>
      <c r="E4799" t="s">
        <v>25</v>
      </c>
      <c r="F4799" t="s">
        <v>14</v>
      </c>
      <c r="G4799" t="s">
        <v>26</v>
      </c>
      <c r="H4799" t="s">
        <v>16</v>
      </c>
      <c r="I4799">
        <v>0.10408337600000001</v>
      </c>
      <c r="J4799">
        <v>20</v>
      </c>
      <c r="K4799">
        <v>107.4622</v>
      </c>
      <c r="L4799">
        <v>3.5</v>
      </c>
    </row>
    <row r="4800" spans="1:12" hidden="1"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hidden="1" x14ac:dyDescent="0.3">
      <c r="A4801" t="s">
        <v>10</v>
      </c>
      <c r="B4801" t="s">
        <v>862</v>
      </c>
      <c r="C4801" t="s">
        <v>24</v>
      </c>
      <c r="D4801">
        <v>2016</v>
      </c>
      <c r="E4801" t="s">
        <v>25</v>
      </c>
      <c r="F4801" t="s">
        <v>14</v>
      </c>
      <c r="G4801" t="s">
        <v>26</v>
      </c>
      <c r="H4801" t="s">
        <v>16</v>
      </c>
      <c r="I4801">
        <v>6.2700289000000006E-2</v>
      </c>
      <c r="J4801">
        <v>12.6</v>
      </c>
      <c r="K4801">
        <v>102.199</v>
      </c>
      <c r="L4801">
        <v>3.5</v>
      </c>
    </row>
    <row r="4802" spans="1:12" hidden="1"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hidden="1"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hidden="1" x14ac:dyDescent="0.3">
      <c r="A4804" t="s">
        <v>10</v>
      </c>
      <c r="B4804" t="s">
        <v>1573</v>
      </c>
      <c r="C4804" t="s">
        <v>48</v>
      </c>
      <c r="D4804">
        <v>2016</v>
      </c>
      <c r="E4804" t="s">
        <v>25</v>
      </c>
      <c r="F4804" t="s">
        <v>14</v>
      </c>
      <c r="G4804" t="s">
        <v>26</v>
      </c>
      <c r="H4804" t="s">
        <v>16</v>
      </c>
      <c r="I4804">
        <v>0</v>
      </c>
      <c r="J4804">
        <v>10.695</v>
      </c>
      <c r="K4804">
        <v>156.19720000000001</v>
      </c>
      <c r="L4804">
        <v>3.5</v>
      </c>
    </row>
    <row r="4805" spans="1:12" hidden="1"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hidden="1"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hidden="1"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hidden="1"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hidden="1"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hidden="1"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hidden="1"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hidden="1" x14ac:dyDescent="0.3">
      <c r="A4812" t="s">
        <v>17</v>
      </c>
      <c r="B4812" t="s">
        <v>568</v>
      </c>
      <c r="C4812" t="s">
        <v>32</v>
      </c>
      <c r="D4812">
        <v>2015</v>
      </c>
      <c r="E4812" t="s">
        <v>33</v>
      </c>
      <c r="F4812" t="s">
        <v>34</v>
      </c>
      <c r="G4812" t="s">
        <v>26</v>
      </c>
      <c r="H4812" t="s">
        <v>16</v>
      </c>
      <c r="I4812">
        <v>0</v>
      </c>
      <c r="J4812">
        <v>17.25</v>
      </c>
      <c r="K4812">
        <v>263.59100000000001</v>
      </c>
      <c r="L4812">
        <v>3.5</v>
      </c>
    </row>
    <row r="4813" spans="1:12" hidden="1"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hidden="1"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hidden="1" x14ac:dyDescent="0.3">
      <c r="A4815" t="s">
        <v>17</v>
      </c>
      <c r="B4815" t="s">
        <v>844</v>
      </c>
      <c r="C4815" t="s">
        <v>28</v>
      </c>
      <c r="D4815">
        <v>2020</v>
      </c>
      <c r="E4815" t="s">
        <v>37</v>
      </c>
      <c r="F4815" t="s">
        <v>34</v>
      </c>
      <c r="G4815" t="s">
        <v>26</v>
      </c>
      <c r="H4815" t="s">
        <v>16</v>
      </c>
      <c r="I4815">
        <v>2.7323500000000001E-2</v>
      </c>
      <c r="J4815">
        <v>7.55</v>
      </c>
      <c r="K4815">
        <v>151.934</v>
      </c>
      <c r="L4815">
        <v>3.5</v>
      </c>
    </row>
    <row r="4816" spans="1:12" hidden="1"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hidden="1"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hidden="1"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hidden="1"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hidden="1"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hidden="1"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hidden="1"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hidden="1"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hidden="1"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hidden="1"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hidden="1"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hidden="1"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hidden="1" x14ac:dyDescent="0.3">
      <c r="A4828" t="s">
        <v>10</v>
      </c>
      <c r="B4828" t="s">
        <v>581</v>
      </c>
      <c r="C4828" t="s">
        <v>12</v>
      </c>
      <c r="D4828">
        <v>2015</v>
      </c>
      <c r="E4828" t="s">
        <v>33</v>
      </c>
      <c r="F4828" t="s">
        <v>34</v>
      </c>
      <c r="G4828" t="s">
        <v>30</v>
      </c>
      <c r="H4828" t="s">
        <v>16</v>
      </c>
      <c r="I4828">
        <v>0.115826834</v>
      </c>
      <c r="J4828">
        <v>16</v>
      </c>
      <c r="K4828">
        <v>56.0246</v>
      </c>
      <c r="L4828">
        <v>3.5</v>
      </c>
    </row>
    <row r="4829" spans="1:12" hidden="1" x14ac:dyDescent="0.3">
      <c r="A4829" t="s">
        <v>10</v>
      </c>
      <c r="B4829" t="s">
        <v>133</v>
      </c>
      <c r="C4829" t="s">
        <v>48</v>
      </c>
      <c r="D4829">
        <v>2015</v>
      </c>
      <c r="E4829" t="s">
        <v>33</v>
      </c>
      <c r="F4829" t="s">
        <v>34</v>
      </c>
      <c r="G4829" t="s">
        <v>30</v>
      </c>
      <c r="H4829" t="s">
        <v>16</v>
      </c>
      <c r="I4829">
        <v>5.8234621E-2</v>
      </c>
      <c r="J4829">
        <v>12.3</v>
      </c>
      <c r="K4829">
        <v>58.7562</v>
      </c>
      <c r="L4829">
        <v>3.5</v>
      </c>
    </row>
    <row r="4830" spans="1:12" hidden="1"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hidden="1"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hidden="1" x14ac:dyDescent="0.3">
      <c r="A4832" t="s">
        <v>10</v>
      </c>
      <c r="B4832" t="s">
        <v>710</v>
      </c>
      <c r="C4832" t="s">
        <v>95</v>
      </c>
      <c r="D4832">
        <v>2020</v>
      </c>
      <c r="E4832" t="s">
        <v>37</v>
      </c>
      <c r="F4832" t="s">
        <v>34</v>
      </c>
      <c r="G4832" t="s">
        <v>30</v>
      </c>
      <c r="H4832" t="s">
        <v>16</v>
      </c>
      <c r="I4832">
        <v>5.6033565E-2</v>
      </c>
      <c r="J4832">
        <v>11.85</v>
      </c>
      <c r="K4832">
        <v>51.4666</v>
      </c>
      <c r="L4832">
        <v>3.5</v>
      </c>
    </row>
    <row r="4833" spans="1:12" hidden="1"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hidden="1"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hidden="1"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hidden="1"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hidden="1"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hidden="1"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hidden="1"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hidden="1"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hidden="1"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hidden="1"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hidden="1" x14ac:dyDescent="0.3">
      <c r="A4843" t="s">
        <v>17</v>
      </c>
      <c r="B4843" t="s">
        <v>372</v>
      </c>
      <c r="C4843" t="s">
        <v>24</v>
      </c>
      <c r="D4843">
        <v>2017</v>
      </c>
      <c r="E4843" t="s">
        <v>50</v>
      </c>
      <c r="F4843" t="s">
        <v>34</v>
      </c>
      <c r="G4843" t="s">
        <v>26</v>
      </c>
      <c r="H4843" t="s">
        <v>16</v>
      </c>
      <c r="I4843">
        <v>4.5848263E-2</v>
      </c>
      <c r="J4843">
        <v>10</v>
      </c>
      <c r="K4843">
        <v>138.518</v>
      </c>
      <c r="L4843">
        <v>3.5</v>
      </c>
    </row>
    <row r="4844" spans="1:12" hidden="1"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hidden="1"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hidden="1" x14ac:dyDescent="0.3">
      <c r="A4846" t="s">
        <v>17</v>
      </c>
      <c r="B4846" t="s">
        <v>998</v>
      </c>
      <c r="C4846" t="s">
        <v>64</v>
      </c>
      <c r="D4846">
        <v>2017</v>
      </c>
      <c r="E4846" t="s">
        <v>50</v>
      </c>
      <c r="F4846" t="s">
        <v>34</v>
      </c>
      <c r="G4846" t="s">
        <v>26</v>
      </c>
      <c r="H4846" t="s">
        <v>16</v>
      </c>
      <c r="I4846">
        <v>8.131178E-2</v>
      </c>
      <c r="J4846">
        <v>20</v>
      </c>
      <c r="K4846">
        <v>37.819000000000003</v>
      </c>
      <c r="L4846">
        <v>3.5</v>
      </c>
    </row>
    <row r="4847" spans="1:12" hidden="1"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hidden="1"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hidden="1"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hidden="1"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hidden="1"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hidden="1"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hidden="1"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hidden="1"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hidden="1"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hidden="1"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hidden="1"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hidden="1"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hidden="1"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hidden="1"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hidden="1"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hidden="1"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hidden="1"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hidden="1"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hidden="1" x14ac:dyDescent="0.3">
      <c r="A4865" t="s">
        <v>10</v>
      </c>
      <c r="B4865" t="s">
        <v>1124</v>
      </c>
      <c r="C4865" t="s">
        <v>48</v>
      </c>
      <c r="D4865">
        <v>2011</v>
      </c>
      <c r="E4865" t="s">
        <v>39</v>
      </c>
      <c r="F4865" t="s">
        <v>21</v>
      </c>
      <c r="G4865" t="s">
        <v>30</v>
      </c>
      <c r="H4865" t="s">
        <v>40</v>
      </c>
      <c r="I4865">
        <v>0.22547652800000001</v>
      </c>
      <c r="J4865">
        <v>7.63</v>
      </c>
      <c r="K4865">
        <v>45.1402</v>
      </c>
      <c r="L4865">
        <v>3.5</v>
      </c>
    </row>
    <row r="4866" spans="1:12" hidden="1"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hidden="1" x14ac:dyDescent="0.3">
      <c r="A4867" t="s">
        <v>17</v>
      </c>
      <c r="B4867" t="s">
        <v>1391</v>
      </c>
      <c r="C4867" t="s">
        <v>67</v>
      </c>
      <c r="D4867">
        <v>2014</v>
      </c>
      <c r="E4867" t="s">
        <v>29</v>
      </c>
      <c r="F4867" t="s">
        <v>21</v>
      </c>
      <c r="G4867" t="s">
        <v>30</v>
      </c>
      <c r="H4867" t="s">
        <v>16</v>
      </c>
      <c r="I4867">
        <v>0</v>
      </c>
      <c r="J4867">
        <v>18.350000000000001</v>
      </c>
      <c r="K4867">
        <v>151.934</v>
      </c>
      <c r="L4867">
        <v>3.5</v>
      </c>
    </row>
    <row r="4868" spans="1:12" hidden="1"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hidden="1"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hidden="1"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hidden="1"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hidden="1" x14ac:dyDescent="0.3">
      <c r="A4872" t="s">
        <v>17</v>
      </c>
      <c r="B4872" t="s">
        <v>780</v>
      </c>
      <c r="C4872" t="s">
        <v>42</v>
      </c>
      <c r="D4872">
        <v>2014</v>
      </c>
      <c r="E4872" t="s">
        <v>29</v>
      </c>
      <c r="F4872" t="s">
        <v>21</v>
      </c>
      <c r="G4872" t="s">
        <v>30</v>
      </c>
      <c r="H4872" t="s">
        <v>16</v>
      </c>
      <c r="I4872">
        <v>0</v>
      </c>
      <c r="J4872">
        <v>12.15</v>
      </c>
      <c r="K4872">
        <v>117.61499999999999</v>
      </c>
      <c r="L4872">
        <v>3.5</v>
      </c>
    </row>
    <row r="4873" spans="1:12" hidden="1"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hidden="1"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hidden="1"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hidden="1"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hidden="1"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hidden="1"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hidden="1" x14ac:dyDescent="0.3">
      <c r="A4879" t="s">
        <v>10</v>
      </c>
      <c r="B4879" t="s">
        <v>825</v>
      </c>
      <c r="C4879" t="s">
        <v>67</v>
      </c>
      <c r="D4879">
        <v>2014</v>
      </c>
      <c r="E4879" t="s">
        <v>29</v>
      </c>
      <c r="F4879" t="s">
        <v>21</v>
      </c>
      <c r="G4879" t="s">
        <v>30</v>
      </c>
      <c r="H4879" t="s">
        <v>16</v>
      </c>
      <c r="I4879">
        <v>0.11907725500000001</v>
      </c>
      <c r="J4879">
        <v>13.6</v>
      </c>
      <c r="K4879">
        <v>231.23</v>
      </c>
      <c r="L4879">
        <v>3.5</v>
      </c>
    </row>
    <row r="4880" spans="1:12" hidden="1"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hidden="1"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hidden="1"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hidden="1"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hidden="1"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hidden="1"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hidden="1" x14ac:dyDescent="0.3">
      <c r="A4886" t="s">
        <v>17</v>
      </c>
      <c r="B4886" t="s">
        <v>1109</v>
      </c>
      <c r="C4886" t="s">
        <v>12</v>
      </c>
      <c r="D4886">
        <v>2022</v>
      </c>
      <c r="E4886" t="s">
        <v>20</v>
      </c>
      <c r="F4886" t="s">
        <v>21</v>
      </c>
      <c r="G4886" t="s">
        <v>15</v>
      </c>
      <c r="H4886" t="s">
        <v>22</v>
      </c>
      <c r="I4886">
        <v>0.122015744</v>
      </c>
      <c r="J4886">
        <v>7.72</v>
      </c>
      <c r="K4886">
        <v>121.744</v>
      </c>
      <c r="L4886">
        <v>3.5</v>
      </c>
    </row>
    <row r="4887" spans="1:12" hidden="1"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hidden="1"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hidden="1"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hidden="1"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hidden="1"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hidden="1"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hidden="1"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hidden="1"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hidden="1"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hidden="1"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hidden="1"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hidden="1" x14ac:dyDescent="0.3">
      <c r="A4898" t="s">
        <v>17</v>
      </c>
      <c r="B4898" t="s">
        <v>874</v>
      </c>
      <c r="C4898" t="s">
        <v>57</v>
      </c>
      <c r="D4898">
        <v>2018</v>
      </c>
      <c r="E4898" t="s">
        <v>45</v>
      </c>
      <c r="F4898" t="s">
        <v>21</v>
      </c>
      <c r="G4898" t="s">
        <v>15</v>
      </c>
      <c r="H4898" t="s">
        <v>46</v>
      </c>
      <c r="I4898">
        <v>0.105324246</v>
      </c>
      <c r="K4898">
        <v>125.7046</v>
      </c>
      <c r="L4898">
        <v>3.5</v>
      </c>
    </row>
    <row r="4899" spans="1:12" hidden="1" x14ac:dyDescent="0.3">
      <c r="A4899" t="s">
        <v>17</v>
      </c>
      <c r="B4899" t="s">
        <v>1260</v>
      </c>
      <c r="C4899" t="s">
        <v>28</v>
      </c>
      <c r="D4899">
        <v>2018</v>
      </c>
      <c r="E4899" t="s">
        <v>45</v>
      </c>
      <c r="F4899" t="s">
        <v>21</v>
      </c>
      <c r="G4899" t="s">
        <v>15</v>
      </c>
      <c r="H4899" t="s">
        <v>46</v>
      </c>
      <c r="I4899">
        <v>4.7551568000000002E-2</v>
      </c>
      <c r="K4899">
        <v>249.10919999999999</v>
      </c>
      <c r="L4899">
        <v>3.5</v>
      </c>
    </row>
    <row r="4900" spans="1:12" hidden="1" x14ac:dyDescent="0.3">
      <c r="A4900" t="s">
        <v>17</v>
      </c>
      <c r="B4900" t="s">
        <v>827</v>
      </c>
      <c r="C4900" t="s">
        <v>67</v>
      </c>
      <c r="D4900">
        <v>2018</v>
      </c>
      <c r="E4900" t="s">
        <v>45</v>
      </c>
      <c r="F4900" t="s">
        <v>21</v>
      </c>
      <c r="G4900" t="s">
        <v>15</v>
      </c>
      <c r="H4900" t="s">
        <v>46</v>
      </c>
      <c r="I4900">
        <v>0.119371835</v>
      </c>
      <c r="K4900">
        <v>45.2744</v>
      </c>
      <c r="L4900">
        <v>3.5</v>
      </c>
    </row>
    <row r="4901" spans="1:12" hidden="1" x14ac:dyDescent="0.3">
      <c r="A4901" t="s">
        <v>17</v>
      </c>
      <c r="B4901" t="s">
        <v>1105</v>
      </c>
      <c r="C4901" t="s">
        <v>67</v>
      </c>
      <c r="D4901">
        <v>2018</v>
      </c>
      <c r="E4901" t="s">
        <v>45</v>
      </c>
      <c r="F4901" t="s">
        <v>21</v>
      </c>
      <c r="G4901" t="s">
        <v>15</v>
      </c>
      <c r="H4901" t="s">
        <v>46</v>
      </c>
      <c r="I4901">
        <v>0.13032165200000001</v>
      </c>
      <c r="K4901">
        <v>88.717200000000005</v>
      </c>
      <c r="L4901">
        <v>3.5</v>
      </c>
    </row>
    <row r="4902" spans="1:12" hidden="1" x14ac:dyDescent="0.3">
      <c r="A4902" t="s">
        <v>17</v>
      </c>
      <c r="B4902" t="s">
        <v>1082</v>
      </c>
      <c r="C4902" t="s">
        <v>12</v>
      </c>
      <c r="D4902">
        <v>2018</v>
      </c>
      <c r="E4902" t="s">
        <v>45</v>
      </c>
      <c r="F4902" t="s">
        <v>21</v>
      </c>
      <c r="G4902" t="s">
        <v>15</v>
      </c>
      <c r="H4902" t="s">
        <v>46</v>
      </c>
      <c r="I4902">
        <v>4.8522793000000002E-2</v>
      </c>
      <c r="K4902">
        <v>39.650599999999997</v>
      </c>
      <c r="L4902">
        <v>3.5</v>
      </c>
    </row>
    <row r="4903" spans="1:12" hidden="1" x14ac:dyDescent="0.3">
      <c r="A4903" t="s">
        <v>17</v>
      </c>
      <c r="B4903" t="s">
        <v>1576</v>
      </c>
      <c r="C4903" t="s">
        <v>12</v>
      </c>
      <c r="D4903">
        <v>2018</v>
      </c>
      <c r="E4903" t="s">
        <v>45</v>
      </c>
      <c r="F4903" t="s">
        <v>21</v>
      </c>
      <c r="G4903" t="s">
        <v>15</v>
      </c>
      <c r="H4903" t="s">
        <v>46</v>
      </c>
      <c r="I4903">
        <v>0</v>
      </c>
      <c r="K4903">
        <v>55.729799999999997</v>
      </c>
      <c r="L4903">
        <v>3.5</v>
      </c>
    </row>
    <row r="4904" spans="1:12" hidden="1" x14ac:dyDescent="0.3">
      <c r="A4904" t="s">
        <v>17</v>
      </c>
      <c r="B4904" t="s">
        <v>1279</v>
      </c>
      <c r="C4904" t="s">
        <v>12</v>
      </c>
      <c r="D4904">
        <v>2018</v>
      </c>
      <c r="E4904" t="s">
        <v>45</v>
      </c>
      <c r="F4904" t="s">
        <v>21</v>
      </c>
      <c r="G4904" t="s">
        <v>15</v>
      </c>
      <c r="H4904" t="s">
        <v>46</v>
      </c>
      <c r="I4904">
        <v>1.2215675E-2</v>
      </c>
      <c r="K4904">
        <v>162.7894</v>
      </c>
      <c r="L4904">
        <v>3.5</v>
      </c>
    </row>
    <row r="4905" spans="1:12" hidden="1" x14ac:dyDescent="0.3">
      <c r="A4905" t="s">
        <v>17</v>
      </c>
      <c r="B4905" t="s">
        <v>1039</v>
      </c>
      <c r="C4905" t="s">
        <v>19</v>
      </c>
      <c r="D4905">
        <v>2018</v>
      </c>
      <c r="E4905" t="s">
        <v>45</v>
      </c>
      <c r="F4905" t="s">
        <v>21</v>
      </c>
      <c r="G4905" t="s">
        <v>15</v>
      </c>
      <c r="H4905" t="s">
        <v>46</v>
      </c>
      <c r="I4905">
        <v>1.8757586E-2</v>
      </c>
      <c r="K4905">
        <v>96.938400000000001</v>
      </c>
      <c r="L4905">
        <v>3.5</v>
      </c>
    </row>
    <row r="4906" spans="1:12" hidden="1" x14ac:dyDescent="0.3">
      <c r="A4906" t="s">
        <v>17</v>
      </c>
      <c r="B4906" t="s">
        <v>146</v>
      </c>
      <c r="C4906" t="s">
        <v>19</v>
      </c>
      <c r="D4906">
        <v>2018</v>
      </c>
      <c r="E4906" t="s">
        <v>45</v>
      </c>
      <c r="F4906" t="s">
        <v>21</v>
      </c>
      <c r="G4906" t="s">
        <v>15</v>
      </c>
      <c r="H4906" t="s">
        <v>46</v>
      </c>
      <c r="I4906">
        <v>2.5354071999999998E-2</v>
      </c>
      <c r="K4906">
        <v>144.476</v>
      </c>
      <c r="L4906">
        <v>3.5</v>
      </c>
    </row>
    <row r="4907" spans="1:12" hidden="1" x14ac:dyDescent="0.3">
      <c r="A4907" t="s">
        <v>17</v>
      </c>
      <c r="B4907" t="s">
        <v>1135</v>
      </c>
      <c r="C4907" t="s">
        <v>42</v>
      </c>
      <c r="D4907">
        <v>2018</v>
      </c>
      <c r="E4907" t="s">
        <v>45</v>
      </c>
      <c r="F4907" t="s">
        <v>21</v>
      </c>
      <c r="G4907" t="s">
        <v>15</v>
      </c>
      <c r="H4907" t="s">
        <v>46</v>
      </c>
      <c r="I4907">
        <v>2.4213353999999999E-2</v>
      </c>
      <c r="K4907">
        <v>42.445399999999999</v>
      </c>
      <c r="L4907">
        <v>3.5</v>
      </c>
    </row>
    <row r="4908" spans="1:12" hidden="1" x14ac:dyDescent="0.3">
      <c r="A4908" t="s">
        <v>17</v>
      </c>
      <c r="B4908" t="s">
        <v>1069</v>
      </c>
      <c r="C4908" t="s">
        <v>42</v>
      </c>
      <c r="D4908">
        <v>2018</v>
      </c>
      <c r="E4908" t="s">
        <v>45</v>
      </c>
      <c r="F4908" t="s">
        <v>21</v>
      </c>
      <c r="G4908" t="s">
        <v>15</v>
      </c>
      <c r="H4908" t="s">
        <v>46</v>
      </c>
      <c r="I4908">
        <v>7.9419800999999998E-2</v>
      </c>
      <c r="K4908">
        <v>172.31059999999999</v>
      </c>
      <c r="L4908">
        <v>3.5</v>
      </c>
    </row>
    <row r="4909" spans="1:12" hidden="1" x14ac:dyDescent="0.3">
      <c r="A4909" t="s">
        <v>17</v>
      </c>
      <c r="B4909" t="s">
        <v>822</v>
      </c>
      <c r="C4909" t="s">
        <v>48</v>
      </c>
      <c r="D4909">
        <v>2018</v>
      </c>
      <c r="E4909" t="s">
        <v>45</v>
      </c>
      <c r="F4909" t="s">
        <v>21</v>
      </c>
      <c r="G4909" t="s">
        <v>15</v>
      </c>
      <c r="H4909" t="s">
        <v>46</v>
      </c>
      <c r="I4909">
        <v>1.1180842999999999E-2</v>
      </c>
      <c r="K4909">
        <v>213.45599999999999</v>
      </c>
      <c r="L4909">
        <v>3.5</v>
      </c>
    </row>
    <row r="4910" spans="1:12" hidden="1" x14ac:dyDescent="0.3">
      <c r="A4910" t="s">
        <v>17</v>
      </c>
      <c r="B4910" t="s">
        <v>971</v>
      </c>
      <c r="C4910" t="s">
        <v>32</v>
      </c>
      <c r="D4910">
        <v>2018</v>
      </c>
      <c r="E4910" t="s">
        <v>45</v>
      </c>
      <c r="F4910" t="s">
        <v>21</v>
      </c>
      <c r="G4910" t="s">
        <v>15</v>
      </c>
      <c r="H4910" t="s">
        <v>46</v>
      </c>
      <c r="I4910">
        <v>4.4660955000000002E-2</v>
      </c>
      <c r="K4910">
        <v>74.766999999999996</v>
      </c>
      <c r="L4910">
        <v>3.5</v>
      </c>
    </row>
    <row r="4911" spans="1:12" hidden="1" x14ac:dyDescent="0.3">
      <c r="A4911" t="s">
        <v>17</v>
      </c>
      <c r="B4911" t="s">
        <v>657</v>
      </c>
      <c r="C4911" t="s">
        <v>32</v>
      </c>
      <c r="D4911">
        <v>2018</v>
      </c>
      <c r="E4911" t="s">
        <v>45</v>
      </c>
      <c r="F4911" t="s">
        <v>21</v>
      </c>
      <c r="G4911" t="s">
        <v>15</v>
      </c>
      <c r="H4911" t="s">
        <v>46</v>
      </c>
      <c r="I4911">
        <v>9.7429924000000001E-2</v>
      </c>
      <c r="K4911">
        <v>172.87379999999999</v>
      </c>
      <c r="L4911">
        <v>3.5</v>
      </c>
    </row>
    <row r="4912" spans="1:12" hidden="1" x14ac:dyDescent="0.3">
      <c r="A4912" t="s">
        <v>10</v>
      </c>
      <c r="B4912" t="s">
        <v>1479</v>
      </c>
      <c r="C4912" t="s">
        <v>95</v>
      </c>
      <c r="D4912">
        <v>2018</v>
      </c>
      <c r="E4912" t="s">
        <v>45</v>
      </c>
      <c r="F4912" t="s">
        <v>21</v>
      </c>
      <c r="G4912" t="s">
        <v>15</v>
      </c>
      <c r="H4912" t="s">
        <v>46</v>
      </c>
      <c r="I4912">
        <v>1.6979325999999999E-2</v>
      </c>
      <c r="K4912">
        <v>177.03700000000001</v>
      </c>
      <c r="L4912">
        <v>3.5</v>
      </c>
    </row>
    <row r="4913" spans="1:12" hidden="1" x14ac:dyDescent="0.3">
      <c r="A4913" t="s">
        <v>10</v>
      </c>
      <c r="B4913" t="s">
        <v>1577</v>
      </c>
      <c r="C4913" t="s">
        <v>67</v>
      </c>
      <c r="D4913">
        <v>2018</v>
      </c>
      <c r="E4913" t="s">
        <v>45</v>
      </c>
      <c r="F4913" t="s">
        <v>21</v>
      </c>
      <c r="G4913" t="s">
        <v>15</v>
      </c>
      <c r="H4913" t="s">
        <v>46</v>
      </c>
      <c r="I4913">
        <v>0</v>
      </c>
      <c r="K4913">
        <v>184.26079999999999</v>
      </c>
      <c r="L4913">
        <v>3.5</v>
      </c>
    </row>
    <row r="4914" spans="1:12" hidden="1" x14ac:dyDescent="0.3">
      <c r="A4914" t="s">
        <v>10</v>
      </c>
      <c r="B4914" t="s">
        <v>1333</v>
      </c>
      <c r="C4914" t="s">
        <v>24</v>
      </c>
      <c r="D4914">
        <v>2018</v>
      </c>
      <c r="E4914" t="s">
        <v>45</v>
      </c>
      <c r="F4914" t="s">
        <v>21</v>
      </c>
      <c r="G4914" t="s">
        <v>15</v>
      </c>
      <c r="H4914" t="s">
        <v>46</v>
      </c>
      <c r="I4914">
        <v>0.12780038799999999</v>
      </c>
      <c r="K4914">
        <v>177.03700000000001</v>
      </c>
      <c r="L4914">
        <v>3.5</v>
      </c>
    </row>
    <row r="4915" spans="1:12" hidden="1" x14ac:dyDescent="0.3">
      <c r="A4915" t="s">
        <v>10</v>
      </c>
      <c r="B4915" t="s">
        <v>1321</v>
      </c>
      <c r="C4915" t="s">
        <v>48</v>
      </c>
      <c r="D4915">
        <v>2018</v>
      </c>
      <c r="E4915" t="s">
        <v>45</v>
      </c>
      <c r="F4915" t="s">
        <v>21</v>
      </c>
      <c r="G4915" t="s">
        <v>15</v>
      </c>
      <c r="H4915" t="s">
        <v>46</v>
      </c>
      <c r="I4915">
        <v>1.0886323999999999E-2</v>
      </c>
      <c r="K4915">
        <v>57.258800000000001</v>
      </c>
      <c r="L4915">
        <v>3.5</v>
      </c>
    </row>
    <row r="4916" spans="1:12" hidden="1"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hidden="1" x14ac:dyDescent="0.3">
      <c r="A4917" t="s">
        <v>17</v>
      </c>
      <c r="B4917" t="s">
        <v>1195</v>
      </c>
      <c r="C4917" t="s">
        <v>48</v>
      </c>
      <c r="D4917">
        <v>2022</v>
      </c>
      <c r="E4917" t="s">
        <v>20</v>
      </c>
      <c r="F4917" t="s">
        <v>21</v>
      </c>
      <c r="G4917" t="s">
        <v>15</v>
      </c>
      <c r="H4917" t="s">
        <v>22</v>
      </c>
      <c r="I4917">
        <v>0</v>
      </c>
      <c r="J4917">
        <v>18.7</v>
      </c>
      <c r="K4917">
        <v>256.66719999999998</v>
      </c>
      <c r="L4917">
        <v>3.4</v>
      </c>
    </row>
    <row r="4918" spans="1:12" hidden="1"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hidden="1" x14ac:dyDescent="0.3">
      <c r="A4919" t="s">
        <v>17</v>
      </c>
      <c r="B4919" t="s">
        <v>44</v>
      </c>
      <c r="C4919" t="s">
        <v>28</v>
      </c>
      <c r="D4919">
        <v>2022</v>
      </c>
      <c r="E4919" t="s">
        <v>20</v>
      </c>
      <c r="F4919" t="s">
        <v>21</v>
      </c>
      <c r="G4919" t="s">
        <v>15</v>
      </c>
      <c r="H4919" t="s">
        <v>22</v>
      </c>
      <c r="I4919">
        <v>0</v>
      </c>
      <c r="J4919">
        <v>16.7</v>
      </c>
      <c r="K4919">
        <v>181.22919999999999</v>
      </c>
      <c r="L4919">
        <v>3.4</v>
      </c>
    </row>
    <row r="4920" spans="1:12" hidden="1"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hidden="1" x14ac:dyDescent="0.3">
      <c r="A4921" t="s">
        <v>10</v>
      </c>
      <c r="B4921" t="s">
        <v>1095</v>
      </c>
      <c r="C4921" t="s">
        <v>95</v>
      </c>
      <c r="D4921">
        <v>2015</v>
      </c>
      <c r="E4921" t="s">
        <v>33</v>
      </c>
      <c r="F4921" t="s">
        <v>34</v>
      </c>
      <c r="G4921" t="s">
        <v>26</v>
      </c>
      <c r="H4921" t="s">
        <v>16</v>
      </c>
      <c r="I4921">
        <v>0</v>
      </c>
      <c r="J4921">
        <v>6.1349999999999998</v>
      </c>
      <c r="K4921">
        <v>151.3366</v>
      </c>
      <c r="L4921">
        <v>3.4</v>
      </c>
    </row>
    <row r="4922" spans="1:12" hidden="1"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hidden="1"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hidden="1"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hidden="1"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hidden="1"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hidden="1"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hidden="1"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hidden="1"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hidden="1"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hidden="1"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hidden="1"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hidden="1" x14ac:dyDescent="0.3">
      <c r="A4933" t="s">
        <v>17</v>
      </c>
      <c r="B4933" t="s">
        <v>1578</v>
      </c>
      <c r="C4933" t="s">
        <v>61</v>
      </c>
      <c r="D4933">
        <v>2018</v>
      </c>
      <c r="E4933" t="s">
        <v>138</v>
      </c>
      <c r="F4933" t="s">
        <v>14</v>
      </c>
      <c r="G4933" t="s">
        <v>26</v>
      </c>
      <c r="H4933" t="s">
        <v>40</v>
      </c>
      <c r="I4933">
        <v>3.7160705000000002E-2</v>
      </c>
      <c r="K4933">
        <v>54.229799999999997</v>
      </c>
      <c r="L4933">
        <v>3.4</v>
      </c>
    </row>
    <row r="4934" spans="1:12" hidden="1" x14ac:dyDescent="0.3">
      <c r="A4934" t="s">
        <v>17</v>
      </c>
      <c r="B4934" t="s">
        <v>642</v>
      </c>
      <c r="C4934" t="s">
        <v>48</v>
      </c>
      <c r="D4934">
        <v>2018</v>
      </c>
      <c r="E4934" t="s">
        <v>138</v>
      </c>
      <c r="F4934" t="s">
        <v>14</v>
      </c>
      <c r="G4934" t="s">
        <v>26</v>
      </c>
      <c r="H4934" t="s">
        <v>40</v>
      </c>
      <c r="I4934">
        <v>0.19033746000000001</v>
      </c>
      <c r="K4934">
        <v>159.45779999999999</v>
      </c>
      <c r="L4934">
        <v>3.4</v>
      </c>
    </row>
    <row r="4935" spans="1:12" hidden="1" x14ac:dyDescent="0.3">
      <c r="A4935" t="s">
        <v>10</v>
      </c>
      <c r="B4935" t="s">
        <v>1057</v>
      </c>
      <c r="C4935" t="s">
        <v>48</v>
      </c>
      <c r="D4935">
        <v>2018</v>
      </c>
      <c r="E4935" t="s">
        <v>138</v>
      </c>
      <c r="F4935" t="s">
        <v>14</v>
      </c>
      <c r="G4935" t="s">
        <v>26</v>
      </c>
      <c r="H4935" t="s">
        <v>40</v>
      </c>
      <c r="I4935">
        <v>6.216667E-2</v>
      </c>
      <c r="K4935">
        <v>112.3518</v>
      </c>
      <c r="L4935">
        <v>3.4</v>
      </c>
    </row>
    <row r="4936" spans="1:12" hidden="1"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hidden="1" x14ac:dyDescent="0.3">
      <c r="A4937" t="s">
        <v>17</v>
      </c>
      <c r="B4937" t="s">
        <v>145</v>
      </c>
      <c r="C4937" t="s">
        <v>19</v>
      </c>
      <c r="D4937">
        <v>2016</v>
      </c>
      <c r="E4937" t="s">
        <v>25</v>
      </c>
      <c r="F4937" t="s">
        <v>14</v>
      </c>
      <c r="G4937" t="s">
        <v>26</v>
      </c>
      <c r="H4937" t="s">
        <v>16</v>
      </c>
      <c r="I4937">
        <v>0</v>
      </c>
      <c r="J4937">
        <v>5.6150000000000002</v>
      </c>
      <c r="K4937">
        <v>121.973</v>
      </c>
      <c r="L4937">
        <v>3.4</v>
      </c>
    </row>
    <row r="4938" spans="1:12" hidden="1"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hidden="1"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hidden="1"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hidden="1"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hidden="1"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hidden="1"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hidden="1"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hidden="1"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hidden="1"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hidden="1"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hidden="1"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hidden="1"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hidden="1"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hidden="1"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hidden="1"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hidden="1" x14ac:dyDescent="0.3">
      <c r="A4953" t="s">
        <v>17</v>
      </c>
      <c r="B4953" t="s">
        <v>1541</v>
      </c>
      <c r="C4953" t="s">
        <v>48</v>
      </c>
      <c r="D4953">
        <v>2015</v>
      </c>
      <c r="E4953" t="s">
        <v>33</v>
      </c>
      <c r="F4953" t="s">
        <v>34</v>
      </c>
      <c r="G4953" t="s">
        <v>26</v>
      </c>
      <c r="H4953" t="s">
        <v>16</v>
      </c>
      <c r="I4953">
        <v>0.173833129</v>
      </c>
      <c r="J4953">
        <v>15.1</v>
      </c>
      <c r="K4953">
        <v>196.511</v>
      </c>
      <c r="L4953">
        <v>3.4</v>
      </c>
    </row>
    <row r="4954" spans="1:12" hidden="1" x14ac:dyDescent="0.3">
      <c r="A4954" t="s">
        <v>17</v>
      </c>
      <c r="B4954" t="s">
        <v>344</v>
      </c>
      <c r="C4954" t="s">
        <v>67</v>
      </c>
      <c r="D4954">
        <v>2020</v>
      </c>
      <c r="E4954" t="s">
        <v>37</v>
      </c>
      <c r="F4954" t="s">
        <v>34</v>
      </c>
      <c r="G4954" t="s">
        <v>26</v>
      </c>
      <c r="H4954" t="s">
        <v>16</v>
      </c>
      <c r="I4954">
        <v>0.137584599</v>
      </c>
      <c r="J4954">
        <v>10.895</v>
      </c>
      <c r="K4954">
        <v>262.2568</v>
      </c>
      <c r="L4954">
        <v>3.4</v>
      </c>
    </row>
    <row r="4955" spans="1:12" hidden="1"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hidden="1"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hidden="1"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hidden="1"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hidden="1"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hidden="1"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hidden="1"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hidden="1"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hidden="1"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hidden="1"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hidden="1"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hidden="1" x14ac:dyDescent="0.3">
      <c r="A4966" t="s">
        <v>17</v>
      </c>
      <c r="B4966" t="s">
        <v>736</v>
      </c>
      <c r="C4966" t="s">
        <v>159</v>
      </c>
      <c r="D4966">
        <v>2017</v>
      </c>
      <c r="E4966" t="s">
        <v>50</v>
      </c>
      <c r="F4966" t="s">
        <v>34</v>
      </c>
      <c r="G4966" t="s">
        <v>26</v>
      </c>
      <c r="H4966" t="s">
        <v>16</v>
      </c>
      <c r="I4966">
        <v>0</v>
      </c>
      <c r="J4966">
        <v>12.85</v>
      </c>
      <c r="K4966">
        <v>254.70400000000001</v>
      </c>
      <c r="L4966">
        <v>3.4</v>
      </c>
    </row>
    <row r="4967" spans="1:12" hidden="1"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hidden="1"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hidden="1"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hidden="1" x14ac:dyDescent="0.3">
      <c r="A4970" t="s">
        <v>17</v>
      </c>
      <c r="B4970" t="s">
        <v>1537</v>
      </c>
      <c r="C4970" t="s">
        <v>32</v>
      </c>
      <c r="D4970">
        <v>2017</v>
      </c>
      <c r="E4970" t="s">
        <v>50</v>
      </c>
      <c r="F4970" t="s">
        <v>34</v>
      </c>
      <c r="G4970" t="s">
        <v>26</v>
      </c>
      <c r="H4970" t="s">
        <v>16</v>
      </c>
      <c r="I4970">
        <v>0</v>
      </c>
      <c r="J4970">
        <v>20.75</v>
      </c>
      <c r="K4970">
        <v>153.00239999999999</v>
      </c>
      <c r="L4970">
        <v>3.4</v>
      </c>
    </row>
    <row r="4971" spans="1:12" hidden="1"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hidden="1"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hidden="1"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hidden="1"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hidden="1" x14ac:dyDescent="0.3">
      <c r="A4975" t="s">
        <v>17</v>
      </c>
      <c r="B4975" t="s">
        <v>1541</v>
      </c>
      <c r="C4975" t="s">
        <v>48</v>
      </c>
      <c r="D4975">
        <v>2011</v>
      </c>
      <c r="E4975" t="s">
        <v>39</v>
      </c>
      <c r="F4975" t="s">
        <v>21</v>
      </c>
      <c r="G4975" t="s">
        <v>30</v>
      </c>
      <c r="H4975" t="s">
        <v>40</v>
      </c>
      <c r="I4975">
        <v>0</v>
      </c>
      <c r="J4975">
        <v>15.1</v>
      </c>
      <c r="K4975">
        <v>197.21100000000001</v>
      </c>
      <c r="L4975">
        <v>3.4</v>
      </c>
    </row>
    <row r="4976" spans="1:12" hidden="1"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hidden="1"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hidden="1"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hidden="1"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hidden="1"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hidden="1" x14ac:dyDescent="0.3">
      <c r="A4981" t="s">
        <v>17</v>
      </c>
      <c r="B4981" t="s">
        <v>1441</v>
      </c>
      <c r="C4981" t="s">
        <v>12</v>
      </c>
      <c r="D4981">
        <v>2014</v>
      </c>
      <c r="E4981" t="s">
        <v>29</v>
      </c>
      <c r="F4981" t="s">
        <v>21</v>
      </c>
      <c r="G4981" t="s">
        <v>30</v>
      </c>
      <c r="H4981" t="s">
        <v>16</v>
      </c>
      <c r="I4981">
        <v>2.7292686E-2</v>
      </c>
      <c r="J4981">
        <v>10.3</v>
      </c>
      <c r="K4981">
        <v>101.2042</v>
      </c>
      <c r="L4981">
        <v>3.4</v>
      </c>
    </row>
    <row r="4982" spans="1:12" hidden="1"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hidden="1"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hidden="1" x14ac:dyDescent="0.3">
      <c r="A4984" t="s">
        <v>17</v>
      </c>
      <c r="B4984" t="s">
        <v>1397</v>
      </c>
      <c r="C4984" t="s">
        <v>32</v>
      </c>
      <c r="D4984">
        <v>2014</v>
      </c>
      <c r="E4984" t="s">
        <v>29</v>
      </c>
      <c r="F4984" t="s">
        <v>21</v>
      </c>
      <c r="G4984" t="s">
        <v>30</v>
      </c>
      <c r="H4984" t="s">
        <v>16</v>
      </c>
      <c r="I4984">
        <v>0</v>
      </c>
      <c r="J4984">
        <v>16.2</v>
      </c>
      <c r="K4984">
        <v>73.4696</v>
      </c>
      <c r="L4984">
        <v>3.4</v>
      </c>
    </row>
    <row r="4985" spans="1:12" hidden="1"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hidden="1"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hidden="1" x14ac:dyDescent="0.3">
      <c r="A4987" t="s">
        <v>10</v>
      </c>
      <c r="B4987" t="s">
        <v>55</v>
      </c>
      <c r="C4987" t="s">
        <v>12</v>
      </c>
      <c r="D4987">
        <v>2014</v>
      </c>
      <c r="E4987" t="s">
        <v>29</v>
      </c>
      <c r="F4987" t="s">
        <v>21</v>
      </c>
      <c r="G4987" t="s">
        <v>30</v>
      </c>
      <c r="H4987" t="s">
        <v>16</v>
      </c>
      <c r="I4987">
        <v>1.8789455E-2</v>
      </c>
      <c r="J4987">
        <v>20.25</v>
      </c>
      <c r="K4987">
        <v>222.0772</v>
      </c>
      <c r="L4987">
        <v>3.4</v>
      </c>
    </row>
    <row r="4988" spans="1:12" hidden="1"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hidden="1"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hidden="1" x14ac:dyDescent="0.3">
      <c r="A4990" t="s">
        <v>17</v>
      </c>
      <c r="B4990" t="s">
        <v>1323</v>
      </c>
      <c r="C4990" t="s">
        <v>24</v>
      </c>
      <c r="D4990">
        <v>2022</v>
      </c>
      <c r="E4990" t="s">
        <v>20</v>
      </c>
      <c r="F4990" t="s">
        <v>21</v>
      </c>
      <c r="G4990" t="s">
        <v>15</v>
      </c>
      <c r="H4990" t="s">
        <v>22</v>
      </c>
      <c r="I4990">
        <v>0.100482186</v>
      </c>
      <c r="J4990">
        <v>19.2</v>
      </c>
      <c r="K4990">
        <v>111.8886</v>
      </c>
      <c r="L4990">
        <v>3.4</v>
      </c>
    </row>
    <row r="4991" spans="1:12" hidden="1"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hidden="1"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hidden="1"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hidden="1"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hidden="1" x14ac:dyDescent="0.3">
      <c r="A4995" t="s">
        <v>17</v>
      </c>
      <c r="B4995" t="s">
        <v>564</v>
      </c>
      <c r="C4995" t="s">
        <v>95</v>
      </c>
      <c r="D4995">
        <v>2018</v>
      </c>
      <c r="E4995" t="s">
        <v>45</v>
      </c>
      <c r="F4995" t="s">
        <v>21</v>
      </c>
      <c r="G4995" t="s">
        <v>15</v>
      </c>
      <c r="H4995" t="s">
        <v>46</v>
      </c>
      <c r="I4995">
        <v>5.5648052000000003E-2</v>
      </c>
      <c r="K4995">
        <v>100.30159999999999</v>
      </c>
      <c r="L4995">
        <v>3.4</v>
      </c>
    </row>
    <row r="4996" spans="1:12" hidden="1" x14ac:dyDescent="0.3">
      <c r="A4996" t="s">
        <v>17</v>
      </c>
      <c r="B4996" t="s">
        <v>977</v>
      </c>
      <c r="C4996" t="s">
        <v>42</v>
      </c>
      <c r="D4996">
        <v>2018</v>
      </c>
      <c r="E4996" t="s">
        <v>45</v>
      </c>
      <c r="F4996" t="s">
        <v>21</v>
      </c>
      <c r="G4996" t="s">
        <v>15</v>
      </c>
      <c r="H4996" t="s">
        <v>46</v>
      </c>
      <c r="I4996">
        <v>2.5842950999999999E-2</v>
      </c>
      <c r="K4996">
        <v>48.637599999999999</v>
      </c>
      <c r="L4996">
        <v>3.4</v>
      </c>
    </row>
    <row r="4997" spans="1:12" hidden="1" x14ac:dyDescent="0.3">
      <c r="A4997" t="s">
        <v>17</v>
      </c>
      <c r="B4997" t="s">
        <v>1251</v>
      </c>
      <c r="C4997" t="s">
        <v>54</v>
      </c>
      <c r="D4997">
        <v>2018</v>
      </c>
      <c r="E4997" t="s">
        <v>45</v>
      </c>
      <c r="F4997" t="s">
        <v>21</v>
      </c>
      <c r="G4997" t="s">
        <v>15</v>
      </c>
      <c r="H4997" t="s">
        <v>46</v>
      </c>
      <c r="I4997">
        <v>3.7712875E-2</v>
      </c>
      <c r="K4997">
        <v>64.482600000000005</v>
      </c>
      <c r="L4997">
        <v>3.4</v>
      </c>
    </row>
    <row r="4998" spans="1:12" hidden="1" x14ac:dyDescent="0.3">
      <c r="A4998" t="s">
        <v>10</v>
      </c>
      <c r="B4998" t="s">
        <v>701</v>
      </c>
      <c r="C4998" t="s">
        <v>67</v>
      </c>
      <c r="D4998">
        <v>2018</v>
      </c>
      <c r="E4998" t="s">
        <v>45</v>
      </c>
      <c r="F4998" t="s">
        <v>21</v>
      </c>
      <c r="G4998" t="s">
        <v>15</v>
      </c>
      <c r="H4998" t="s">
        <v>46</v>
      </c>
      <c r="I4998">
        <v>0.13800843099999999</v>
      </c>
      <c r="K4998">
        <v>54.829799999999999</v>
      </c>
      <c r="L4998">
        <v>3.4</v>
      </c>
    </row>
    <row r="4999" spans="1:12" hidden="1" x14ac:dyDescent="0.3">
      <c r="A4999" t="s">
        <v>10</v>
      </c>
      <c r="B4999" t="s">
        <v>1570</v>
      </c>
      <c r="C4999" t="s">
        <v>95</v>
      </c>
      <c r="D4999">
        <v>2022</v>
      </c>
      <c r="E4999" t="s">
        <v>20</v>
      </c>
      <c r="F4999" t="s">
        <v>21</v>
      </c>
      <c r="G4999" t="s">
        <v>15</v>
      </c>
      <c r="H4999" t="s">
        <v>22</v>
      </c>
      <c r="I4999">
        <v>0</v>
      </c>
      <c r="J4999">
        <v>10.395</v>
      </c>
      <c r="K4999">
        <v>51.400799999999997</v>
      </c>
      <c r="L4999">
        <v>3.3</v>
      </c>
    </row>
    <row r="5000" spans="1:12" hidden="1"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hidden="1" x14ac:dyDescent="0.3">
      <c r="A5001" t="s">
        <v>35</v>
      </c>
      <c r="B5001" t="s">
        <v>307</v>
      </c>
      <c r="C5001" t="s">
        <v>32</v>
      </c>
      <c r="D5001">
        <v>2018</v>
      </c>
      <c r="E5001" t="s">
        <v>138</v>
      </c>
      <c r="F5001" t="s">
        <v>14</v>
      </c>
      <c r="G5001" t="s">
        <v>26</v>
      </c>
      <c r="H5001" t="s">
        <v>40</v>
      </c>
      <c r="I5001">
        <v>0.27897407499999999</v>
      </c>
      <c r="K5001">
        <v>225.37200000000001</v>
      </c>
      <c r="L5001">
        <v>3.3</v>
      </c>
    </row>
    <row r="5002" spans="1:12" hidden="1"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hidden="1"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hidden="1"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hidden="1"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hidden="1"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hidden="1"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hidden="1"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hidden="1" x14ac:dyDescent="0.3">
      <c r="A5009" t="s">
        <v>17</v>
      </c>
      <c r="B5009" t="s">
        <v>449</v>
      </c>
      <c r="C5009" t="s">
        <v>32</v>
      </c>
      <c r="D5009">
        <v>2018</v>
      </c>
      <c r="E5009" t="s">
        <v>45</v>
      </c>
      <c r="F5009" t="s">
        <v>21</v>
      </c>
      <c r="G5009" t="s">
        <v>15</v>
      </c>
      <c r="H5009" t="s">
        <v>46</v>
      </c>
      <c r="I5009">
        <v>7.0437799999999995E-2</v>
      </c>
      <c r="K5009">
        <v>112.886</v>
      </c>
      <c r="L5009">
        <v>3.3</v>
      </c>
    </row>
    <row r="5010" spans="1:12" hidden="1"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hidden="1" x14ac:dyDescent="0.3">
      <c r="A5011" t="s">
        <v>17</v>
      </c>
      <c r="B5011" t="s">
        <v>843</v>
      </c>
      <c r="C5011" t="s">
        <v>57</v>
      </c>
      <c r="D5011">
        <v>2018</v>
      </c>
      <c r="E5011" t="s">
        <v>45</v>
      </c>
      <c r="F5011" t="s">
        <v>21</v>
      </c>
      <c r="G5011" t="s">
        <v>15</v>
      </c>
      <c r="H5011" t="s">
        <v>46</v>
      </c>
      <c r="I5011">
        <v>5.1411100000000001E-2</v>
      </c>
      <c r="K5011">
        <v>33.055799999999998</v>
      </c>
      <c r="L5011">
        <v>3.3</v>
      </c>
    </row>
    <row r="5012" spans="1:12" hidden="1"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hidden="1"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hidden="1"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hidden="1"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hidden="1"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hidden="1"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hidden="1"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hidden="1" x14ac:dyDescent="0.3">
      <c r="A5019" t="s">
        <v>10</v>
      </c>
      <c r="B5019" t="s">
        <v>490</v>
      </c>
      <c r="C5019" t="s">
        <v>159</v>
      </c>
      <c r="D5019">
        <v>2012</v>
      </c>
      <c r="E5019" t="s">
        <v>13</v>
      </c>
      <c r="F5019" t="s">
        <v>14</v>
      </c>
      <c r="G5019" t="s">
        <v>15</v>
      </c>
      <c r="H5019" t="s">
        <v>16</v>
      </c>
      <c r="I5019">
        <v>0</v>
      </c>
      <c r="J5019">
        <v>16.7</v>
      </c>
      <c r="K5019">
        <v>63.616799999999998</v>
      </c>
      <c r="L5019">
        <v>3.3</v>
      </c>
    </row>
    <row r="5020" spans="1:12" hidden="1"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hidden="1" x14ac:dyDescent="0.3">
      <c r="A5021" t="s">
        <v>17</v>
      </c>
      <c r="B5021" t="s">
        <v>1035</v>
      </c>
      <c r="C5021" t="s">
        <v>67</v>
      </c>
      <c r="D5021">
        <v>2018</v>
      </c>
      <c r="E5021" t="s">
        <v>138</v>
      </c>
      <c r="F5021" t="s">
        <v>14</v>
      </c>
      <c r="G5021" t="s">
        <v>26</v>
      </c>
      <c r="H5021" t="s">
        <v>40</v>
      </c>
      <c r="I5021">
        <v>0.144534212</v>
      </c>
      <c r="K5021">
        <v>190.65039999999999</v>
      </c>
      <c r="L5021">
        <v>3.3</v>
      </c>
    </row>
    <row r="5022" spans="1:12" hidden="1" x14ac:dyDescent="0.3">
      <c r="A5022" t="s">
        <v>17</v>
      </c>
      <c r="B5022" t="s">
        <v>626</v>
      </c>
      <c r="C5022" t="s">
        <v>19</v>
      </c>
      <c r="D5022">
        <v>2018</v>
      </c>
      <c r="E5022" t="s">
        <v>138</v>
      </c>
      <c r="F5022" t="s">
        <v>14</v>
      </c>
      <c r="G5022" t="s">
        <v>26</v>
      </c>
      <c r="H5022" t="s">
        <v>40</v>
      </c>
      <c r="I5022">
        <v>9.1411749E-2</v>
      </c>
      <c r="K5022">
        <v>121.373</v>
      </c>
      <c r="L5022">
        <v>3.3</v>
      </c>
    </row>
    <row r="5023" spans="1:12" hidden="1" x14ac:dyDescent="0.3">
      <c r="A5023" t="s">
        <v>17</v>
      </c>
      <c r="B5023" t="s">
        <v>1113</v>
      </c>
      <c r="C5023" t="s">
        <v>19</v>
      </c>
      <c r="D5023">
        <v>2018</v>
      </c>
      <c r="E5023" t="s">
        <v>138</v>
      </c>
      <c r="F5023" t="s">
        <v>14</v>
      </c>
      <c r="G5023" t="s">
        <v>26</v>
      </c>
      <c r="H5023" t="s">
        <v>40</v>
      </c>
      <c r="I5023">
        <v>0.16994319499999999</v>
      </c>
      <c r="K5023">
        <v>116.2492</v>
      </c>
      <c r="L5023">
        <v>3.3</v>
      </c>
    </row>
    <row r="5024" spans="1:12" hidden="1" x14ac:dyDescent="0.3">
      <c r="A5024" t="s">
        <v>17</v>
      </c>
      <c r="B5024" t="s">
        <v>1474</v>
      </c>
      <c r="C5024" t="s">
        <v>32</v>
      </c>
      <c r="D5024">
        <v>2018</v>
      </c>
      <c r="E5024" t="s">
        <v>138</v>
      </c>
      <c r="F5024" t="s">
        <v>14</v>
      </c>
      <c r="G5024" t="s">
        <v>26</v>
      </c>
      <c r="H5024" t="s">
        <v>40</v>
      </c>
      <c r="I5024">
        <v>0.19842484099999999</v>
      </c>
      <c r="K5024">
        <v>185.29239999999999</v>
      </c>
      <c r="L5024">
        <v>3.3</v>
      </c>
    </row>
    <row r="5025" spans="1:12" hidden="1" x14ac:dyDescent="0.3">
      <c r="A5025" t="s">
        <v>10</v>
      </c>
      <c r="B5025" t="s">
        <v>1124</v>
      </c>
      <c r="C5025" t="s">
        <v>48</v>
      </c>
      <c r="D5025">
        <v>2018</v>
      </c>
      <c r="E5025" t="s">
        <v>138</v>
      </c>
      <c r="F5025" t="s">
        <v>14</v>
      </c>
      <c r="G5025" t="s">
        <v>26</v>
      </c>
      <c r="H5025" t="s">
        <v>40</v>
      </c>
      <c r="I5025">
        <v>0.23585940799999999</v>
      </c>
      <c r="K5025">
        <v>46.1402</v>
      </c>
      <c r="L5025">
        <v>3.3</v>
      </c>
    </row>
    <row r="5026" spans="1:12" hidden="1"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hidden="1"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hidden="1" x14ac:dyDescent="0.3">
      <c r="A5028" t="s">
        <v>17</v>
      </c>
      <c r="B5028" t="s">
        <v>1105</v>
      </c>
      <c r="C5028" t="s">
        <v>67</v>
      </c>
      <c r="D5028">
        <v>2016</v>
      </c>
      <c r="E5028" t="s">
        <v>25</v>
      </c>
      <c r="F5028" t="s">
        <v>14</v>
      </c>
      <c r="G5028" t="s">
        <v>26</v>
      </c>
      <c r="H5028" t="s">
        <v>16</v>
      </c>
      <c r="I5028">
        <v>0.13095581100000001</v>
      </c>
      <c r="J5028">
        <v>5.8</v>
      </c>
      <c r="K5028">
        <v>90.3172</v>
      </c>
      <c r="L5028">
        <v>3.3</v>
      </c>
    </row>
    <row r="5029" spans="1:12" hidden="1"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hidden="1"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hidden="1"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hidden="1" x14ac:dyDescent="0.3">
      <c r="A5032" t="s">
        <v>17</v>
      </c>
      <c r="B5032" t="s">
        <v>1086</v>
      </c>
      <c r="C5032" t="s">
        <v>48</v>
      </c>
      <c r="D5032">
        <v>2016</v>
      </c>
      <c r="E5032" t="s">
        <v>25</v>
      </c>
      <c r="F5032" t="s">
        <v>14</v>
      </c>
      <c r="G5032" t="s">
        <v>26</v>
      </c>
      <c r="H5032" t="s">
        <v>16</v>
      </c>
      <c r="I5032">
        <v>3.5579134999999998E-2</v>
      </c>
      <c r="J5032">
        <v>9.6</v>
      </c>
      <c r="K5032">
        <v>244.417</v>
      </c>
      <c r="L5032">
        <v>3.3</v>
      </c>
    </row>
    <row r="5033" spans="1:12" hidden="1" x14ac:dyDescent="0.3">
      <c r="A5033" t="s">
        <v>17</v>
      </c>
      <c r="B5033" t="s">
        <v>1166</v>
      </c>
      <c r="C5033" t="s">
        <v>32</v>
      </c>
      <c r="D5033">
        <v>2016</v>
      </c>
      <c r="E5033" t="s">
        <v>25</v>
      </c>
      <c r="F5033" t="s">
        <v>14</v>
      </c>
      <c r="G5033" t="s">
        <v>26</v>
      </c>
      <c r="H5033" t="s">
        <v>16</v>
      </c>
      <c r="I5033">
        <v>0</v>
      </c>
      <c r="J5033">
        <v>6.1349999999999998</v>
      </c>
      <c r="K5033">
        <v>114.286</v>
      </c>
      <c r="L5033">
        <v>3.3</v>
      </c>
    </row>
    <row r="5034" spans="1:12" hidden="1"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hidden="1"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hidden="1"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hidden="1"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hidden="1"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hidden="1"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hidden="1"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hidden="1"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hidden="1" x14ac:dyDescent="0.3">
      <c r="A5042" t="s">
        <v>17</v>
      </c>
      <c r="B5042" t="s">
        <v>827</v>
      </c>
      <c r="C5042" t="s">
        <v>67</v>
      </c>
      <c r="D5042">
        <v>2015</v>
      </c>
      <c r="E5042" t="s">
        <v>33</v>
      </c>
      <c r="F5042" t="s">
        <v>34</v>
      </c>
      <c r="G5042" t="s">
        <v>15</v>
      </c>
      <c r="H5042" t="s">
        <v>16</v>
      </c>
      <c r="I5042">
        <v>0</v>
      </c>
      <c r="J5042">
        <v>11.15</v>
      </c>
      <c r="K5042">
        <v>44.7744</v>
      </c>
      <c r="L5042">
        <v>3.3</v>
      </c>
    </row>
    <row r="5043" spans="1:12" hidden="1" x14ac:dyDescent="0.3">
      <c r="A5043" t="s">
        <v>17</v>
      </c>
      <c r="B5043" t="s">
        <v>830</v>
      </c>
      <c r="C5043" t="s">
        <v>61</v>
      </c>
      <c r="D5043">
        <v>2015</v>
      </c>
      <c r="E5043" t="s">
        <v>33</v>
      </c>
      <c r="F5043" t="s">
        <v>34</v>
      </c>
      <c r="G5043" t="s">
        <v>15</v>
      </c>
      <c r="H5043" t="s">
        <v>16</v>
      </c>
      <c r="I5043">
        <v>0.163310805</v>
      </c>
      <c r="J5043">
        <v>7.85</v>
      </c>
      <c r="K5043">
        <v>143.5444</v>
      </c>
      <c r="L5043">
        <v>3.3</v>
      </c>
    </row>
    <row r="5044" spans="1:12" hidden="1"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hidden="1"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hidden="1" x14ac:dyDescent="0.3">
      <c r="A5046" t="s">
        <v>17</v>
      </c>
      <c r="B5046" t="s">
        <v>533</v>
      </c>
      <c r="C5046" t="s">
        <v>42</v>
      </c>
      <c r="D5046">
        <v>2015</v>
      </c>
      <c r="E5046" t="s">
        <v>33</v>
      </c>
      <c r="F5046" t="s">
        <v>34</v>
      </c>
      <c r="G5046" t="s">
        <v>26</v>
      </c>
      <c r="H5046" t="s">
        <v>16</v>
      </c>
      <c r="I5046">
        <v>9.660879E-2</v>
      </c>
      <c r="J5046">
        <v>7.5</v>
      </c>
      <c r="K5046">
        <v>56.958799999999997</v>
      </c>
      <c r="L5046">
        <v>3.3</v>
      </c>
    </row>
    <row r="5047" spans="1:12" hidden="1" x14ac:dyDescent="0.3">
      <c r="A5047" t="s">
        <v>17</v>
      </c>
      <c r="B5047" t="s">
        <v>1065</v>
      </c>
      <c r="C5047" t="s">
        <v>67</v>
      </c>
      <c r="D5047">
        <v>2020</v>
      </c>
      <c r="E5047" t="s">
        <v>37</v>
      </c>
      <c r="F5047" t="s">
        <v>34</v>
      </c>
      <c r="G5047" t="s">
        <v>26</v>
      </c>
      <c r="H5047" t="s">
        <v>16</v>
      </c>
      <c r="I5047">
        <v>0</v>
      </c>
      <c r="J5047">
        <v>13.35</v>
      </c>
      <c r="K5047">
        <v>75.7012</v>
      </c>
      <c r="L5047">
        <v>3.3</v>
      </c>
    </row>
    <row r="5048" spans="1:12" hidden="1"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hidden="1" x14ac:dyDescent="0.3">
      <c r="A5049" t="s">
        <v>17</v>
      </c>
      <c r="B5049" t="s">
        <v>1204</v>
      </c>
      <c r="C5049" t="s">
        <v>24</v>
      </c>
      <c r="D5049">
        <v>2020</v>
      </c>
      <c r="E5049" t="s">
        <v>37</v>
      </c>
      <c r="F5049" t="s">
        <v>34</v>
      </c>
      <c r="G5049" t="s">
        <v>26</v>
      </c>
      <c r="H5049" t="s">
        <v>16</v>
      </c>
      <c r="I5049">
        <v>0</v>
      </c>
      <c r="J5049">
        <v>10.195</v>
      </c>
      <c r="K5049">
        <v>143.11539999999999</v>
      </c>
      <c r="L5049">
        <v>3.3</v>
      </c>
    </row>
    <row r="5050" spans="1:12" hidden="1"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hidden="1"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hidden="1"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hidden="1" x14ac:dyDescent="0.3">
      <c r="A5053" t="s">
        <v>17</v>
      </c>
      <c r="B5053" t="s">
        <v>686</v>
      </c>
      <c r="C5053" t="s">
        <v>19</v>
      </c>
      <c r="D5053">
        <v>2020</v>
      </c>
      <c r="E5053" t="s">
        <v>37</v>
      </c>
      <c r="F5053" t="s">
        <v>34</v>
      </c>
      <c r="G5053" t="s">
        <v>26</v>
      </c>
      <c r="H5053" t="s">
        <v>16</v>
      </c>
      <c r="I5053">
        <v>0.114246019</v>
      </c>
      <c r="J5053">
        <v>21.25</v>
      </c>
      <c r="K5053">
        <v>231.23</v>
      </c>
      <c r="L5053">
        <v>3.3</v>
      </c>
    </row>
    <row r="5054" spans="1:12" hidden="1"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hidden="1"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hidden="1"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hidden="1" x14ac:dyDescent="0.3">
      <c r="A5057" t="s">
        <v>17</v>
      </c>
      <c r="B5057" t="s">
        <v>656</v>
      </c>
      <c r="C5057" t="s">
        <v>48</v>
      </c>
      <c r="D5057">
        <v>2020</v>
      </c>
      <c r="E5057" t="s">
        <v>37</v>
      </c>
      <c r="F5057" t="s">
        <v>34</v>
      </c>
      <c r="G5057" t="s">
        <v>30</v>
      </c>
      <c r="H5057" t="s">
        <v>16</v>
      </c>
      <c r="I5057">
        <v>0</v>
      </c>
      <c r="J5057">
        <v>15.5</v>
      </c>
      <c r="K5057">
        <v>141.547</v>
      </c>
      <c r="L5057">
        <v>3.3</v>
      </c>
    </row>
    <row r="5058" spans="1:12" hidden="1"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hidden="1"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hidden="1" x14ac:dyDescent="0.3">
      <c r="A5060" t="s">
        <v>17</v>
      </c>
      <c r="B5060" t="s">
        <v>430</v>
      </c>
      <c r="C5060" t="s">
        <v>48</v>
      </c>
      <c r="D5060">
        <v>2020</v>
      </c>
      <c r="E5060" t="s">
        <v>37</v>
      </c>
      <c r="F5060" t="s">
        <v>34</v>
      </c>
      <c r="G5060" t="s">
        <v>30</v>
      </c>
      <c r="H5060" t="s">
        <v>16</v>
      </c>
      <c r="I5060">
        <v>6.7314073000000002E-2</v>
      </c>
      <c r="J5060">
        <v>19.7</v>
      </c>
      <c r="K5060">
        <v>175.137</v>
      </c>
      <c r="L5060">
        <v>3.3</v>
      </c>
    </row>
    <row r="5061" spans="1:12" hidden="1"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hidden="1"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hidden="1" x14ac:dyDescent="0.3">
      <c r="A5063" t="s">
        <v>10</v>
      </c>
      <c r="B5063" t="s">
        <v>1514</v>
      </c>
      <c r="C5063" t="s">
        <v>12</v>
      </c>
      <c r="D5063">
        <v>2015</v>
      </c>
      <c r="E5063" t="s">
        <v>33</v>
      </c>
      <c r="F5063" t="s">
        <v>34</v>
      </c>
      <c r="G5063" t="s">
        <v>30</v>
      </c>
      <c r="H5063" t="s">
        <v>16</v>
      </c>
      <c r="I5063">
        <v>1.3064516E-2</v>
      </c>
      <c r="J5063">
        <v>13.65</v>
      </c>
      <c r="K5063">
        <v>115.5834</v>
      </c>
      <c r="L5063">
        <v>3.3</v>
      </c>
    </row>
    <row r="5064" spans="1:12" hidden="1"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hidden="1"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hidden="1"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hidden="1" x14ac:dyDescent="0.3">
      <c r="A5067" t="s">
        <v>10</v>
      </c>
      <c r="B5067" t="s">
        <v>254</v>
      </c>
      <c r="C5067" t="s">
        <v>24</v>
      </c>
      <c r="D5067">
        <v>2020</v>
      </c>
      <c r="E5067" t="s">
        <v>37</v>
      </c>
      <c r="F5067" t="s">
        <v>34</v>
      </c>
      <c r="G5067" t="s">
        <v>30</v>
      </c>
      <c r="H5067" t="s">
        <v>16</v>
      </c>
      <c r="I5067">
        <v>5.1783760999999998E-2</v>
      </c>
      <c r="J5067">
        <v>20</v>
      </c>
      <c r="K5067">
        <v>125.8678</v>
      </c>
      <c r="L5067">
        <v>3.3</v>
      </c>
    </row>
    <row r="5068" spans="1:12" hidden="1"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hidden="1" x14ac:dyDescent="0.3">
      <c r="A5069" t="s">
        <v>17</v>
      </c>
      <c r="B5069" t="s">
        <v>1147</v>
      </c>
      <c r="C5069" t="s">
        <v>42</v>
      </c>
      <c r="D5069">
        <v>2017</v>
      </c>
      <c r="E5069" t="s">
        <v>50</v>
      </c>
      <c r="F5069" t="s">
        <v>34</v>
      </c>
      <c r="G5069" t="s">
        <v>26</v>
      </c>
      <c r="H5069" t="s">
        <v>16</v>
      </c>
      <c r="I5069">
        <v>2.8674471E-2</v>
      </c>
      <c r="J5069">
        <v>10.85</v>
      </c>
      <c r="K5069">
        <v>115.1808</v>
      </c>
      <c r="L5069">
        <v>3.3</v>
      </c>
    </row>
    <row r="5070" spans="1:12" hidden="1"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hidden="1"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hidden="1"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hidden="1"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hidden="1"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hidden="1"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hidden="1"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hidden="1"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hidden="1"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hidden="1"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hidden="1"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hidden="1"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hidden="1"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hidden="1"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hidden="1"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hidden="1"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hidden="1"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hidden="1"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hidden="1"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hidden="1"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hidden="1"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hidden="1"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hidden="1" x14ac:dyDescent="0.3">
      <c r="A5092" t="s">
        <v>17</v>
      </c>
      <c r="B5092" t="s">
        <v>788</v>
      </c>
      <c r="C5092" t="s">
        <v>64</v>
      </c>
      <c r="D5092">
        <v>2014</v>
      </c>
      <c r="E5092" t="s">
        <v>29</v>
      </c>
      <c r="F5092" t="s">
        <v>21</v>
      </c>
      <c r="G5092" t="s">
        <v>30</v>
      </c>
      <c r="H5092" t="s">
        <v>16</v>
      </c>
      <c r="I5092">
        <v>0.120180894</v>
      </c>
      <c r="J5092">
        <v>7.39</v>
      </c>
      <c r="K5092">
        <v>141.447</v>
      </c>
      <c r="L5092">
        <v>3.3</v>
      </c>
    </row>
    <row r="5093" spans="1:12" hidden="1"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hidden="1"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hidden="1"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hidden="1" x14ac:dyDescent="0.3">
      <c r="A5096" t="s">
        <v>10</v>
      </c>
      <c r="B5096" t="s">
        <v>500</v>
      </c>
      <c r="C5096" t="s">
        <v>24</v>
      </c>
      <c r="D5096">
        <v>2014</v>
      </c>
      <c r="E5096" t="s">
        <v>29</v>
      </c>
      <c r="F5096" t="s">
        <v>21</v>
      </c>
      <c r="G5096" t="s">
        <v>30</v>
      </c>
      <c r="H5096" t="s">
        <v>16</v>
      </c>
      <c r="I5096">
        <v>0</v>
      </c>
      <c r="J5096">
        <v>9.5</v>
      </c>
      <c r="K5096">
        <v>231.36680000000001</v>
      </c>
      <c r="L5096">
        <v>3.3</v>
      </c>
    </row>
    <row r="5097" spans="1:12" hidden="1"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hidden="1"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hidden="1"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hidden="1"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hidden="1"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hidden="1"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hidden="1"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hidden="1"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hidden="1"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hidden="1"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hidden="1"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hidden="1"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hidden="1"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hidden="1"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hidden="1"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hidden="1" x14ac:dyDescent="0.3">
      <c r="A5112" t="s">
        <v>17</v>
      </c>
      <c r="B5112" t="s">
        <v>495</v>
      </c>
      <c r="C5112" t="s">
        <v>67</v>
      </c>
      <c r="D5112">
        <v>2018</v>
      </c>
      <c r="E5112" t="s">
        <v>45</v>
      </c>
      <c r="F5112" t="s">
        <v>21</v>
      </c>
      <c r="G5112" t="s">
        <v>15</v>
      </c>
      <c r="H5112" t="s">
        <v>46</v>
      </c>
      <c r="I5112">
        <v>0</v>
      </c>
      <c r="K5112">
        <v>175.30279999999999</v>
      </c>
      <c r="L5112">
        <v>3.3</v>
      </c>
    </row>
    <row r="5113" spans="1:12" hidden="1" x14ac:dyDescent="0.3">
      <c r="A5113" t="s">
        <v>17</v>
      </c>
      <c r="B5113" t="s">
        <v>466</v>
      </c>
      <c r="C5113" t="s">
        <v>24</v>
      </c>
      <c r="D5113">
        <v>2018</v>
      </c>
      <c r="E5113" t="s">
        <v>45</v>
      </c>
      <c r="F5113" t="s">
        <v>21</v>
      </c>
      <c r="G5113" t="s">
        <v>15</v>
      </c>
      <c r="H5113" t="s">
        <v>46</v>
      </c>
      <c r="I5113">
        <v>3.9988162000000001E-2</v>
      </c>
      <c r="K5113">
        <v>55.729799999999997</v>
      </c>
      <c r="L5113">
        <v>3.3</v>
      </c>
    </row>
    <row r="5114" spans="1:12" hidden="1" x14ac:dyDescent="0.3">
      <c r="A5114" t="s">
        <v>17</v>
      </c>
      <c r="B5114" t="s">
        <v>196</v>
      </c>
      <c r="C5114" t="s">
        <v>19</v>
      </c>
      <c r="D5114">
        <v>2018</v>
      </c>
      <c r="E5114" t="s">
        <v>45</v>
      </c>
      <c r="F5114" t="s">
        <v>21</v>
      </c>
      <c r="G5114" t="s">
        <v>15</v>
      </c>
      <c r="H5114" t="s">
        <v>46</v>
      </c>
      <c r="I5114">
        <v>7.9046991999999996E-2</v>
      </c>
      <c r="K5114">
        <v>39.8506</v>
      </c>
      <c r="L5114">
        <v>3.3</v>
      </c>
    </row>
    <row r="5115" spans="1:12" hidden="1" x14ac:dyDescent="0.3">
      <c r="A5115" t="s">
        <v>17</v>
      </c>
      <c r="B5115" t="s">
        <v>528</v>
      </c>
      <c r="C5115" t="s">
        <v>19</v>
      </c>
      <c r="D5115">
        <v>2018</v>
      </c>
      <c r="E5115" t="s">
        <v>45</v>
      </c>
      <c r="F5115" t="s">
        <v>21</v>
      </c>
      <c r="G5115" t="s">
        <v>15</v>
      </c>
      <c r="H5115" t="s">
        <v>46</v>
      </c>
      <c r="I5115">
        <v>2.4358634000000001E-2</v>
      </c>
      <c r="K5115">
        <v>190.42140000000001</v>
      </c>
      <c r="L5115">
        <v>3.3</v>
      </c>
    </row>
    <row r="5116" spans="1:12" hidden="1" x14ac:dyDescent="0.3">
      <c r="A5116" t="s">
        <v>10</v>
      </c>
      <c r="B5116" t="s">
        <v>250</v>
      </c>
      <c r="C5116" t="s">
        <v>28</v>
      </c>
      <c r="D5116">
        <v>2018</v>
      </c>
      <c r="E5116" t="s">
        <v>45</v>
      </c>
      <c r="F5116" t="s">
        <v>21</v>
      </c>
      <c r="G5116" t="s">
        <v>15</v>
      </c>
      <c r="H5116" t="s">
        <v>46</v>
      </c>
      <c r="I5116">
        <v>3.0693308999999998E-2</v>
      </c>
      <c r="K5116">
        <v>228.0352</v>
      </c>
      <c r="L5116">
        <v>3.3</v>
      </c>
    </row>
    <row r="5117" spans="1:12" hidden="1" x14ac:dyDescent="0.3">
      <c r="A5117" t="s">
        <v>10</v>
      </c>
      <c r="B5117" t="s">
        <v>1004</v>
      </c>
      <c r="C5117" t="s">
        <v>67</v>
      </c>
      <c r="D5117">
        <v>2018</v>
      </c>
      <c r="E5117" t="s">
        <v>45</v>
      </c>
      <c r="F5117" t="s">
        <v>21</v>
      </c>
      <c r="G5117" t="s">
        <v>15</v>
      </c>
      <c r="H5117" t="s">
        <v>46</v>
      </c>
      <c r="I5117">
        <v>0.14331999500000001</v>
      </c>
      <c r="K5117">
        <v>237.5222</v>
      </c>
      <c r="L5117">
        <v>3.3</v>
      </c>
    </row>
    <row r="5118" spans="1:12" hidden="1" x14ac:dyDescent="0.3">
      <c r="A5118" t="s">
        <v>10</v>
      </c>
      <c r="B5118" t="s">
        <v>526</v>
      </c>
      <c r="C5118" t="s">
        <v>54</v>
      </c>
      <c r="D5118">
        <v>2018</v>
      </c>
      <c r="E5118" t="s">
        <v>45</v>
      </c>
      <c r="F5118" t="s">
        <v>21</v>
      </c>
      <c r="G5118" t="s">
        <v>15</v>
      </c>
      <c r="H5118" t="s">
        <v>46</v>
      </c>
      <c r="I5118">
        <v>6.9250192000000002E-2</v>
      </c>
      <c r="K5118">
        <v>232.9616</v>
      </c>
      <c r="L5118">
        <v>3.3</v>
      </c>
    </row>
    <row r="5119" spans="1:12" hidden="1" x14ac:dyDescent="0.3">
      <c r="A5119" t="s">
        <v>10</v>
      </c>
      <c r="B5119" t="s">
        <v>583</v>
      </c>
      <c r="C5119" t="s">
        <v>54</v>
      </c>
      <c r="D5119">
        <v>2018</v>
      </c>
      <c r="E5119" t="s">
        <v>45</v>
      </c>
      <c r="F5119" t="s">
        <v>21</v>
      </c>
      <c r="G5119" t="s">
        <v>15</v>
      </c>
      <c r="H5119" t="s">
        <v>46</v>
      </c>
      <c r="I5119">
        <v>5.4846706000000002E-2</v>
      </c>
      <c r="K5119">
        <v>147.3734</v>
      </c>
      <c r="L5119">
        <v>3.3</v>
      </c>
    </row>
    <row r="5120" spans="1:12" hidden="1"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hidden="1"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hidden="1"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hidden="1"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hidden="1" x14ac:dyDescent="0.3">
      <c r="A5124" t="s">
        <v>17</v>
      </c>
      <c r="B5124" t="s">
        <v>1525</v>
      </c>
      <c r="C5124" t="s">
        <v>42</v>
      </c>
      <c r="D5124">
        <v>2020</v>
      </c>
      <c r="E5124" t="s">
        <v>37</v>
      </c>
      <c r="F5124" t="s">
        <v>34</v>
      </c>
      <c r="G5124" t="s">
        <v>15</v>
      </c>
      <c r="H5124" t="s">
        <v>16</v>
      </c>
      <c r="I5124">
        <v>9.3307713E-2</v>
      </c>
      <c r="J5124">
        <v>7.39</v>
      </c>
      <c r="K5124">
        <v>250.9066</v>
      </c>
      <c r="L5124">
        <v>3.2</v>
      </c>
    </row>
    <row r="5125" spans="1:12" hidden="1"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hidden="1"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hidden="1" x14ac:dyDescent="0.3">
      <c r="A5127" t="s">
        <v>17</v>
      </c>
      <c r="B5127" t="s">
        <v>328</v>
      </c>
      <c r="C5127" t="s">
        <v>42</v>
      </c>
      <c r="D5127">
        <v>2012</v>
      </c>
      <c r="E5127" t="s">
        <v>13</v>
      </c>
      <c r="F5127" t="s">
        <v>14</v>
      </c>
      <c r="G5127" t="s">
        <v>15</v>
      </c>
      <c r="H5127" t="s">
        <v>16</v>
      </c>
      <c r="I5127">
        <v>0.12644033499999999</v>
      </c>
      <c r="J5127">
        <v>17</v>
      </c>
      <c r="K5127">
        <v>125.2362</v>
      </c>
      <c r="L5127">
        <v>3.2</v>
      </c>
    </row>
    <row r="5128" spans="1:12" hidden="1" x14ac:dyDescent="0.3">
      <c r="A5128" t="s">
        <v>17</v>
      </c>
      <c r="B5128" t="s">
        <v>1342</v>
      </c>
      <c r="C5128" t="s">
        <v>32</v>
      </c>
      <c r="D5128">
        <v>2012</v>
      </c>
      <c r="E5128" t="s">
        <v>13</v>
      </c>
      <c r="F5128" t="s">
        <v>14</v>
      </c>
      <c r="G5128" t="s">
        <v>15</v>
      </c>
      <c r="H5128" t="s">
        <v>16</v>
      </c>
      <c r="I5128">
        <v>5.2149675E-2</v>
      </c>
      <c r="J5128">
        <v>10.8</v>
      </c>
      <c r="K5128">
        <v>239.9564</v>
      </c>
      <c r="L5128">
        <v>3.2</v>
      </c>
    </row>
    <row r="5129" spans="1:12" hidden="1" x14ac:dyDescent="0.3">
      <c r="A5129" t="s">
        <v>10</v>
      </c>
      <c r="B5129" t="s">
        <v>1345</v>
      </c>
      <c r="C5129" t="s">
        <v>28</v>
      </c>
      <c r="D5129">
        <v>2012</v>
      </c>
      <c r="E5129" t="s">
        <v>13</v>
      </c>
      <c r="F5129" t="s">
        <v>14</v>
      </c>
      <c r="G5129" t="s">
        <v>15</v>
      </c>
      <c r="H5129" t="s">
        <v>16</v>
      </c>
      <c r="I5129">
        <v>4.0268044000000003E-2</v>
      </c>
      <c r="J5129">
        <v>8.6</v>
      </c>
      <c r="K5129">
        <v>191.453</v>
      </c>
      <c r="L5129">
        <v>3.2</v>
      </c>
    </row>
    <row r="5130" spans="1:12" hidden="1"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hidden="1"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hidden="1"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hidden="1" x14ac:dyDescent="0.3">
      <c r="A5133" t="s">
        <v>17</v>
      </c>
      <c r="B5133" t="s">
        <v>1079</v>
      </c>
      <c r="C5133" t="s">
        <v>12</v>
      </c>
      <c r="D5133">
        <v>2018</v>
      </c>
      <c r="E5133" t="s">
        <v>138</v>
      </c>
      <c r="F5133" t="s">
        <v>14</v>
      </c>
      <c r="G5133" t="s">
        <v>26</v>
      </c>
      <c r="H5133" t="s">
        <v>40</v>
      </c>
      <c r="I5133">
        <v>0.15531693599999999</v>
      </c>
      <c r="K5133">
        <v>64.150999999999996</v>
      </c>
      <c r="L5133">
        <v>3.2</v>
      </c>
    </row>
    <row r="5134" spans="1:12" hidden="1" x14ac:dyDescent="0.3">
      <c r="A5134" t="s">
        <v>10</v>
      </c>
      <c r="B5134" t="s">
        <v>124</v>
      </c>
      <c r="C5134" t="s">
        <v>67</v>
      </c>
      <c r="D5134">
        <v>2018</v>
      </c>
      <c r="E5134" t="s">
        <v>138</v>
      </c>
      <c r="F5134" t="s">
        <v>14</v>
      </c>
      <c r="G5134" t="s">
        <v>26</v>
      </c>
      <c r="H5134" t="s">
        <v>40</v>
      </c>
      <c r="I5134">
        <v>5.2040538999999997E-2</v>
      </c>
      <c r="K5134">
        <v>143.17859999999999</v>
      </c>
      <c r="L5134">
        <v>3.2</v>
      </c>
    </row>
    <row r="5135" spans="1:12" hidden="1" x14ac:dyDescent="0.3">
      <c r="A5135" t="s">
        <v>10</v>
      </c>
      <c r="B5135" t="s">
        <v>487</v>
      </c>
      <c r="C5135" t="s">
        <v>48</v>
      </c>
      <c r="D5135">
        <v>2018</v>
      </c>
      <c r="E5135" t="s">
        <v>138</v>
      </c>
      <c r="F5135" t="s">
        <v>14</v>
      </c>
      <c r="G5135" t="s">
        <v>26</v>
      </c>
      <c r="H5135" t="s">
        <v>40</v>
      </c>
      <c r="I5135">
        <v>0.21610753499999999</v>
      </c>
      <c r="K5135">
        <v>86.851399999999998</v>
      </c>
      <c r="L5135">
        <v>3.2</v>
      </c>
    </row>
    <row r="5136" spans="1:12" hidden="1"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hidden="1"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hidden="1"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hidden="1"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hidden="1"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hidden="1"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hidden="1"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hidden="1"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hidden="1"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hidden="1"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hidden="1"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hidden="1"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hidden="1"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hidden="1"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hidden="1"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hidden="1"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hidden="1"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hidden="1"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hidden="1"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hidden="1" x14ac:dyDescent="0.3">
      <c r="A5155" t="s">
        <v>17</v>
      </c>
      <c r="B5155" t="s">
        <v>1035</v>
      </c>
      <c r="C5155" t="s">
        <v>67</v>
      </c>
      <c r="D5155">
        <v>2011</v>
      </c>
      <c r="E5155" t="s">
        <v>39</v>
      </c>
      <c r="F5155" t="s">
        <v>21</v>
      </c>
      <c r="G5155" t="s">
        <v>15</v>
      </c>
      <c r="H5155" t="s">
        <v>40</v>
      </c>
      <c r="I5155">
        <v>0.138171603</v>
      </c>
      <c r="J5155">
        <v>10.8</v>
      </c>
      <c r="K5155">
        <v>191.4504</v>
      </c>
      <c r="L5155">
        <v>3.2</v>
      </c>
    </row>
    <row r="5156" spans="1:12" hidden="1"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hidden="1"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hidden="1"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hidden="1"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hidden="1"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hidden="1"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hidden="1" x14ac:dyDescent="0.3">
      <c r="A5162" t="s">
        <v>17</v>
      </c>
      <c r="B5162" t="s">
        <v>719</v>
      </c>
      <c r="C5162" t="s">
        <v>19</v>
      </c>
      <c r="D5162">
        <v>2014</v>
      </c>
      <c r="E5162" t="s">
        <v>29</v>
      </c>
      <c r="F5162" t="s">
        <v>21</v>
      </c>
      <c r="G5162" t="s">
        <v>30</v>
      </c>
      <c r="H5162" t="s">
        <v>16</v>
      </c>
      <c r="I5162">
        <v>7.1312063999999994E-2</v>
      </c>
      <c r="J5162">
        <v>15</v>
      </c>
      <c r="K5162">
        <v>125.7362</v>
      </c>
      <c r="L5162">
        <v>3.2</v>
      </c>
    </row>
    <row r="5163" spans="1:12" hidden="1"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hidden="1" x14ac:dyDescent="0.3">
      <c r="A5164" t="s">
        <v>35</v>
      </c>
      <c r="B5164" t="s">
        <v>872</v>
      </c>
      <c r="C5164" t="s">
        <v>67</v>
      </c>
      <c r="D5164">
        <v>2014</v>
      </c>
      <c r="E5164" t="s">
        <v>29</v>
      </c>
      <c r="F5164" t="s">
        <v>21</v>
      </c>
      <c r="G5164" t="s">
        <v>30</v>
      </c>
      <c r="H5164" t="s">
        <v>16</v>
      </c>
      <c r="I5164">
        <v>0.102426197</v>
      </c>
      <c r="J5164">
        <v>13.35</v>
      </c>
      <c r="K5164">
        <v>230.6352</v>
      </c>
      <c r="L5164">
        <v>3.2</v>
      </c>
    </row>
    <row r="5165" spans="1:12" hidden="1" x14ac:dyDescent="0.3">
      <c r="A5165" t="s">
        <v>17</v>
      </c>
      <c r="B5165" t="s">
        <v>509</v>
      </c>
      <c r="C5165" t="s">
        <v>19</v>
      </c>
      <c r="D5165">
        <v>2022</v>
      </c>
      <c r="E5165" t="s">
        <v>20</v>
      </c>
      <c r="F5165" t="s">
        <v>21</v>
      </c>
      <c r="G5165" t="s">
        <v>15</v>
      </c>
      <c r="H5165" t="s">
        <v>22</v>
      </c>
      <c r="I5165">
        <v>1.9465204999999999E-2</v>
      </c>
      <c r="J5165">
        <v>18</v>
      </c>
      <c r="K5165">
        <v>128.6994</v>
      </c>
      <c r="L5165">
        <v>3.2</v>
      </c>
    </row>
    <row r="5166" spans="1:12" hidden="1"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hidden="1"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hidden="1" x14ac:dyDescent="0.3">
      <c r="A5168" t="s">
        <v>17</v>
      </c>
      <c r="B5168" t="s">
        <v>1061</v>
      </c>
      <c r="C5168" t="s">
        <v>95</v>
      </c>
      <c r="D5168">
        <v>2018</v>
      </c>
      <c r="E5168" t="s">
        <v>45</v>
      </c>
      <c r="F5168" t="s">
        <v>21</v>
      </c>
      <c r="G5168" t="s">
        <v>15</v>
      </c>
      <c r="H5168" t="s">
        <v>46</v>
      </c>
      <c r="I5168">
        <v>8.499464E-3</v>
      </c>
      <c r="K5168">
        <v>81.361800000000002</v>
      </c>
      <c r="L5168">
        <v>3.2</v>
      </c>
    </row>
    <row r="5169" spans="1:12" hidden="1" x14ac:dyDescent="0.3">
      <c r="A5169" t="s">
        <v>17</v>
      </c>
      <c r="B5169" t="s">
        <v>56</v>
      </c>
      <c r="C5169" t="s">
        <v>57</v>
      </c>
      <c r="D5169">
        <v>2018</v>
      </c>
      <c r="E5169" t="s">
        <v>45</v>
      </c>
      <c r="F5169" t="s">
        <v>21</v>
      </c>
      <c r="G5169" t="s">
        <v>15</v>
      </c>
      <c r="H5169" t="s">
        <v>46</v>
      </c>
      <c r="I5169">
        <v>0.14571827000000001</v>
      </c>
      <c r="K5169">
        <v>94.343599999999995</v>
      </c>
      <c r="L5169">
        <v>3.2</v>
      </c>
    </row>
    <row r="5170" spans="1:12" hidden="1" x14ac:dyDescent="0.3">
      <c r="A5170" t="s">
        <v>17</v>
      </c>
      <c r="B5170" t="s">
        <v>668</v>
      </c>
      <c r="C5170" t="s">
        <v>12</v>
      </c>
      <c r="D5170">
        <v>2018</v>
      </c>
      <c r="E5170" t="s">
        <v>45</v>
      </c>
      <c r="F5170" t="s">
        <v>21</v>
      </c>
      <c r="G5170" t="s">
        <v>15</v>
      </c>
      <c r="H5170" t="s">
        <v>46</v>
      </c>
      <c r="I5170">
        <v>0</v>
      </c>
      <c r="K5170">
        <v>255.7988</v>
      </c>
      <c r="L5170">
        <v>3.2</v>
      </c>
    </row>
    <row r="5171" spans="1:12" hidden="1" x14ac:dyDescent="0.3">
      <c r="A5171" t="s">
        <v>10</v>
      </c>
      <c r="B5171" t="s">
        <v>1422</v>
      </c>
      <c r="C5171" t="s">
        <v>95</v>
      </c>
      <c r="D5171">
        <v>2018</v>
      </c>
      <c r="E5171" t="s">
        <v>45</v>
      </c>
      <c r="F5171" t="s">
        <v>21</v>
      </c>
      <c r="G5171" t="s">
        <v>15</v>
      </c>
      <c r="H5171" t="s">
        <v>46</v>
      </c>
      <c r="I5171">
        <v>6.7175915000000003E-2</v>
      </c>
      <c r="K5171">
        <v>187.124</v>
      </c>
      <c r="L5171">
        <v>3.2</v>
      </c>
    </row>
    <row r="5172" spans="1:12" hidden="1" x14ac:dyDescent="0.3">
      <c r="A5172" t="s">
        <v>10</v>
      </c>
      <c r="B5172" t="s">
        <v>253</v>
      </c>
      <c r="C5172" t="s">
        <v>67</v>
      </c>
      <c r="D5172">
        <v>2018</v>
      </c>
      <c r="E5172" t="s">
        <v>45</v>
      </c>
      <c r="F5172" t="s">
        <v>21</v>
      </c>
      <c r="G5172" t="s">
        <v>15</v>
      </c>
      <c r="H5172" t="s">
        <v>46</v>
      </c>
      <c r="I5172">
        <v>6.2920180000000006E-2</v>
      </c>
      <c r="K5172">
        <v>88.985600000000005</v>
      </c>
      <c r="L5172">
        <v>3.2</v>
      </c>
    </row>
    <row r="5173" spans="1:12" hidden="1" x14ac:dyDescent="0.3">
      <c r="A5173" t="s">
        <v>10</v>
      </c>
      <c r="B5173" t="s">
        <v>630</v>
      </c>
      <c r="C5173" t="s">
        <v>54</v>
      </c>
      <c r="D5173">
        <v>2018</v>
      </c>
      <c r="E5173" t="s">
        <v>45</v>
      </c>
      <c r="F5173" t="s">
        <v>21</v>
      </c>
      <c r="G5173" t="s">
        <v>15</v>
      </c>
      <c r="H5173" t="s">
        <v>46</v>
      </c>
      <c r="I5173">
        <v>2.3417004000000002E-2</v>
      </c>
      <c r="K5173">
        <v>223.84039999999999</v>
      </c>
      <c r="L5173">
        <v>3.2</v>
      </c>
    </row>
    <row r="5174" spans="1:12" hidden="1" x14ac:dyDescent="0.3">
      <c r="A5174" t="s">
        <v>10</v>
      </c>
      <c r="B5174" t="s">
        <v>735</v>
      </c>
      <c r="C5174" t="s">
        <v>48</v>
      </c>
      <c r="D5174">
        <v>2018</v>
      </c>
      <c r="E5174" t="s">
        <v>45</v>
      </c>
      <c r="F5174" t="s">
        <v>21</v>
      </c>
      <c r="G5174" t="s">
        <v>15</v>
      </c>
      <c r="H5174" t="s">
        <v>46</v>
      </c>
      <c r="I5174">
        <v>7.8024650000000001E-2</v>
      </c>
      <c r="K5174">
        <v>171.44220000000001</v>
      </c>
      <c r="L5174">
        <v>3.2</v>
      </c>
    </row>
    <row r="5175" spans="1:12" hidden="1"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hidden="1" x14ac:dyDescent="0.3">
      <c r="A5176" t="s">
        <v>17</v>
      </c>
      <c r="B5176" t="s">
        <v>522</v>
      </c>
      <c r="C5176" t="s">
        <v>67</v>
      </c>
      <c r="D5176">
        <v>2018</v>
      </c>
      <c r="E5176" t="s">
        <v>138</v>
      </c>
      <c r="F5176" t="s">
        <v>14</v>
      </c>
      <c r="G5176" t="s">
        <v>26</v>
      </c>
      <c r="H5176" t="s">
        <v>40</v>
      </c>
      <c r="I5176">
        <v>6.1393095000000002E-2</v>
      </c>
      <c r="K5176">
        <v>91.811999999999998</v>
      </c>
      <c r="L5176">
        <v>3.1</v>
      </c>
    </row>
    <row r="5177" spans="1:12" hidden="1" x14ac:dyDescent="0.3">
      <c r="A5177" t="s">
        <v>17</v>
      </c>
      <c r="B5177" t="s">
        <v>221</v>
      </c>
      <c r="C5177" t="s">
        <v>32</v>
      </c>
      <c r="D5177">
        <v>2016</v>
      </c>
      <c r="E5177" t="s">
        <v>25</v>
      </c>
      <c r="F5177" t="s">
        <v>14</v>
      </c>
      <c r="G5177" t="s">
        <v>26</v>
      </c>
      <c r="H5177" t="s">
        <v>16</v>
      </c>
      <c r="I5177">
        <v>4.4004675E-2</v>
      </c>
      <c r="J5177">
        <v>5</v>
      </c>
      <c r="K5177">
        <v>188.85300000000001</v>
      </c>
      <c r="L5177">
        <v>3.1</v>
      </c>
    </row>
    <row r="5178" spans="1:12" hidden="1"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hidden="1"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hidden="1"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hidden="1"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hidden="1"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hidden="1"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hidden="1"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hidden="1"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hidden="1" x14ac:dyDescent="0.3">
      <c r="A5186" t="s">
        <v>17</v>
      </c>
      <c r="B5186" t="s">
        <v>631</v>
      </c>
      <c r="C5186" t="s">
        <v>64</v>
      </c>
      <c r="D5186">
        <v>2012</v>
      </c>
      <c r="E5186" t="s">
        <v>13</v>
      </c>
      <c r="F5186" t="s">
        <v>14</v>
      </c>
      <c r="G5186" t="s">
        <v>15</v>
      </c>
      <c r="H5186" t="s">
        <v>16</v>
      </c>
      <c r="I5186">
        <v>6.770252E-3</v>
      </c>
      <c r="J5186">
        <v>12.15</v>
      </c>
      <c r="K5186">
        <v>124.473</v>
      </c>
      <c r="L5186">
        <v>3.1</v>
      </c>
    </row>
    <row r="5187" spans="1:12" hidden="1"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hidden="1"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hidden="1"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hidden="1" x14ac:dyDescent="0.3">
      <c r="A5190" t="s">
        <v>17</v>
      </c>
      <c r="B5190" t="s">
        <v>687</v>
      </c>
      <c r="C5190" t="s">
        <v>42</v>
      </c>
      <c r="D5190">
        <v>2018</v>
      </c>
      <c r="E5190" t="s">
        <v>138</v>
      </c>
      <c r="F5190" t="s">
        <v>14</v>
      </c>
      <c r="G5190" t="s">
        <v>26</v>
      </c>
      <c r="H5190" t="s">
        <v>40</v>
      </c>
      <c r="I5190">
        <v>5.7969482000000003E-2</v>
      </c>
      <c r="K5190">
        <v>119.3124</v>
      </c>
      <c r="L5190">
        <v>3.1</v>
      </c>
    </row>
    <row r="5191" spans="1:12" hidden="1" x14ac:dyDescent="0.3">
      <c r="A5191" t="s">
        <v>17</v>
      </c>
      <c r="B5191" t="s">
        <v>942</v>
      </c>
      <c r="C5191" t="s">
        <v>48</v>
      </c>
      <c r="D5191">
        <v>2018</v>
      </c>
      <c r="E5191" t="s">
        <v>138</v>
      </c>
      <c r="F5191" t="s">
        <v>14</v>
      </c>
      <c r="G5191" t="s">
        <v>26</v>
      </c>
      <c r="H5191" t="s">
        <v>40</v>
      </c>
      <c r="I5191">
        <v>0.18803837200000001</v>
      </c>
      <c r="K5191">
        <v>146.4076</v>
      </c>
      <c r="L5191">
        <v>3.1</v>
      </c>
    </row>
    <row r="5192" spans="1:12" hidden="1"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hidden="1"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hidden="1"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hidden="1"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hidden="1"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hidden="1"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hidden="1"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hidden="1"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hidden="1"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hidden="1" x14ac:dyDescent="0.3">
      <c r="A5201" t="s">
        <v>10</v>
      </c>
      <c r="B5201" t="s">
        <v>624</v>
      </c>
      <c r="C5201" t="s">
        <v>28</v>
      </c>
      <c r="D5201">
        <v>2015</v>
      </c>
      <c r="E5201" t="s">
        <v>33</v>
      </c>
      <c r="F5201" t="s">
        <v>34</v>
      </c>
      <c r="G5201" t="s">
        <v>15</v>
      </c>
      <c r="H5201" t="s">
        <v>16</v>
      </c>
      <c r="I5201">
        <v>5.0603130000000003E-2</v>
      </c>
      <c r="J5201">
        <v>9</v>
      </c>
      <c r="K5201">
        <v>150.9024</v>
      </c>
      <c r="L5201">
        <v>3.1</v>
      </c>
    </row>
    <row r="5202" spans="1:12" hidden="1"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hidden="1"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hidden="1"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hidden="1"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hidden="1"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hidden="1"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hidden="1"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hidden="1"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hidden="1"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hidden="1"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hidden="1" x14ac:dyDescent="0.3">
      <c r="A5212" t="s">
        <v>17</v>
      </c>
      <c r="B5212" t="s">
        <v>694</v>
      </c>
      <c r="C5212" t="s">
        <v>42</v>
      </c>
      <c r="D5212">
        <v>2022</v>
      </c>
      <c r="E5212" t="s">
        <v>20</v>
      </c>
      <c r="F5212" t="s">
        <v>21</v>
      </c>
      <c r="G5212" t="s">
        <v>15</v>
      </c>
      <c r="H5212" t="s">
        <v>22</v>
      </c>
      <c r="I5212">
        <v>1.4332439000000001E-2</v>
      </c>
      <c r="J5212">
        <v>19.5</v>
      </c>
      <c r="K5212">
        <v>57.1614</v>
      </c>
      <c r="L5212">
        <v>3.1</v>
      </c>
    </row>
    <row r="5213" spans="1:12" hidden="1" x14ac:dyDescent="0.3">
      <c r="A5213" t="s">
        <v>17</v>
      </c>
      <c r="B5213" t="s">
        <v>534</v>
      </c>
      <c r="C5213" t="s">
        <v>48</v>
      </c>
      <c r="D5213">
        <v>2022</v>
      </c>
      <c r="E5213" t="s">
        <v>20</v>
      </c>
      <c r="F5213" t="s">
        <v>21</v>
      </c>
      <c r="G5213" t="s">
        <v>15</v>
      </c>
      <c r="H5213" t="s">
        <v>22</v>
      </c>
      <c r="I5213">
        <v>0.10423592</v>
      </c>
      <c r="J5213">
        <v>7.51</v>
      </c>
      <c r="K5213">
        <v>111.7544</v>
      </c>
      <c r="L5213">
        <v>3.1</v>
      </c>
    </row>
    <row r="5214" spans="1:12" hidden="1"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hidden="1"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hidden="1"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hidden="1"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hidden="1" x14ac:dyDescent="0.3">
      <c r="A5218" t="s">
        <v>17</v>
      </c>
      <c r="B5218" t="s">
        <v>1106</v>
      </c>
      <c r="C5218" t="s">
        <v>67</v>
      </c>
      <c r="D5218">
        <v>2018</v>
      </c>
      <c r="E5218" t="s">
        <v>45</v>
      </c>
      <c r="F5218" t="s">
        <v>21</v>
      </c>
      <c r="G5218" t="s">
        <v>15</v>
      </c>
      <c r="H5218" t="s">
        <v>46</v>
      </c>
      <c r="I5218">
        <v>8.6752988000000003E-2</v>
      </c>
      <c r="K5218">
        <v>98.141000000000005</v>
      </c>
      <c r="L5218">
        <v>3.1</v>
      </c>
    </row>
    <row r="5219" spans="1:12" hidden="1" x14ac:dyDescent="0.3">
      <c r="A5219" t="s">
        <v>17</v>
      </c>
      <c r="B5219" t="s">
        <v>303</v>
      </c>
      <c r="C5219" t="s">
        <v>48</v>
      </c>
      <c r="D5219">
        <v>2018</v>
      </c>
      <c r="E5219" t="s">
        <v>45</v>
      </c>
      <c r="F5219" t="s">
        <v>21</v>
      </c>
      <c r="G5219" t="s">
        <v>15</v>
      </c>
      <c r="H5219" t="s">
        <v>46</v>
      </c>
      <c r="I5219">
        <v>3.9300964000000001E-2</v>
      </c>
      <c r="K5219">
        <v>99.504199999999997</v>
      </c>
      <c r="L5219">
        <v>3.1</v>
      </c>
    </row>
    <row r="5220" spans="1:12" hidden="1" x14ac:dyDescent="0.3">
      <c r="A5220" t="s">
        <v>10</v>
      </c>
      <c r="B5220" t="s">
        <v>1458</v>
      </c>
      <c r="C5220" t="s">
        <v>28</v>
      </c>
      <c r="D5220">
        <v>2018</v>
      </c>
      <c r="E5220" t="s">
        <v>45</v>
      </c>
      <c r="F5220" t="s">
        <v>21</v>
      </c>
      <c r="G5220" t="s">
        <v>15</v>
      </c>
      <c r="H5220" t="s">
        <v>46</v>
      </c>
      <c r="I5220">
        <v>2.748331E-2</v>
      </c>
      <c r="K5220">
        <v>169.37899999999999</v>
      </c>
      <c r="L5220">
        <v>3.1</v>
      </c>
    </row>
    <row r="5221" spans="1:12" hidden="1" x14ac:dyDescent="0.3">
      <c r="A5221" t="s">
        <v>10</v>
      </c>
      <c r="B5221" t="s">
        <v>807</v>
      </c>
      <c r="C5221" t="s">
        <v>12</v>
      </c>
      <c r="D5221">
        <v>2018</v>
      </c>
      <c r="E5221" t="s">
        <v>45</v>
      </c>
      <c r="F5221" t="s">
        <v>21</v>
      </c>
      <c r="G5221" t="s">
        <v>15</v>
      </c>
      <c r="H5221" t="s">
        <v>46</v>
      </c>
      <c r="I5221">
        <v>2.9510313E-2</v>
      </c>
      <c r="K5221">
        <v>141.9838</v>
      </c>
      <c r="L5221">
        <v>3.1</v>
      </c>
    </row>
    <row r="5222" spans="1:12" hidden="1" x14ac:dyDescent="0.3">
      <c r="A5222" t="s">
        <v>10</v>
      </c>
      <c r="B5222" t="s">
        <v>457</v>
      </c>
      <c r="C5222" t="s">
        <v>54</v>
      </c>
      <c r="D5222">
        <v>2018</v>
      </c>
      <c r="E5222" t="s">
        <v>45</v>
      </c>
      <c r="F5222" t="s">
        <v>21</v>
      </c>
      <c r="G5222" t="s">
        <v>15</v>
      </c>
      <c r="H5222" t="s">
        <v>46</v>
      </c>
      <c r="I5222">
        <v>3.3276066E-2</v>
      </c>
      <c r="K5222">
        <v>153.8314</v>
      </c>
      <c r="L5222">
        <v>3.1</v>
      </c>
    </row>
    <row r="5223" spans="1:12" hidden="1" x14ac:dyDescent="0.3">
      <c r="A5223" t="s">
        <v>10</v>
      </c>
      <c r="B5223" t="s">
        <v>1565</v>
      </c>
      <c r="C5223" t="s">
        <v>48</v>
      </c>
      <c r="D5223">
        <v>2018</v>
      </c>
      <c r="E5223" t="s">
        <v>45</v>
      </c>
      <c r="F5223" t="s">
        <v>21</v>
      </c>
      <c r="G5223" t="s">
        <v>15</v>
      </c>
      <c r="H5223" t="s">
        <v>46</v>
      </c>
      <c r="I5223">
        <v>3.0143704E-2</v>
      </c>
      <c r="K5223">
        <v>222.01140000000001</v>
      </c>
      <c r="L5223">
        <v>3.1</v>
      </c>
    </row>
    <row r="5224" spans="1:12" hidden="1" x14ac:dyDescent="0.3">
      <c r="A5224" t="s">
        <v>10</v>
      </c>
      <c r="B5224" t="s">
        <v>1400</v>
      </c>
      <c r="C5224" t="s">
        <v>67</v>
      </c>
      <c r="D5224">
        <v>2018</v>
      </c>
      <c r="E5224" t="s">
        <v>138</v>
      </c>
      <c r="F5224" t="s">
        <v>14</v>
      </c>
      <c r="G5224" t="s">
        <v>26</v>
      </c>
      <c r="H5224" t="s">
        <v>40</v>
      </c>
      <c r="I5224">
        <v>0.25539489599999998</v>
      </c>
      <c r="K5224">
        <v>196.8794</v>
      </c>
      <c r="L5224">
        <v>3</v>
      </c>
    </row>
    <row r="5225" spans="1:12" hidden="1" x14ac:dyDescent="0.3">
      <c r="A5225" t="s">
        <v>10</v>
      </c>
      <c r="B5225" t="s">
        <v>1122</v>
      </c>
      <c r="C5225" t="s">
        <v>24</v>
      </c>
      <c r="D5225">
        <v>2016</v>
      </c>
      <c r="E5225" t="s">
        <v>25</v>
      </c>
      <c r="F5225" t="s">
        <v>14</v>
      </c>
      <c r="G5225" t="s">
        <v>26</v>
      </c>
      <c r="H5225" t="s">
        <v>16</v>
      </c>
      <c r="I5225">
        <v>2.4205661E-2</v>
      </c>
      <c r="J5225">
        <v>8.39</v>
      </c>
      <c r="K5225">
        <v>114.0176</v>
      </c>
      <c r="L5225">
        <v>3</v>
      </c>
    </row>
    <row r="5226" spans="1:12" hidden="1"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hidden="1"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hidden="1" x14ac:dyDescent="0.3">
      <c r="A5228" t="s">
        <v>17</v>
      </c>
      <c r="B5228" t="s">
        <v>98</v>
      </c>
      <c r="C5228" t="s">
        <v>67</v>
      </c>
      <c r="D5228">
        <v>2018</v>
      </c>
      <c r="E5228" t="s">
        <v>138</v>
      </c>
      <c r="F5228" t="s">
        <v>14</v>
      </c>
      <c r="G5228" t="s">
        <v>26</v>
      </c>
      <c r="H5228" t="s">
        <v>40</v>
      </c>
      <c r="I5228">
        <v>4.9754975E-2</v>
      </c>
      <c r="K5228">
        <v>152.13399999999999</v>
      </c>
      <c r="L5228">
        <v>3</v>
      </c>
    </row>
    <row r="5229" spans="1:12" hidden="1"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hidden="1"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hidden="1"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hidden="1" x14ac:dyDescent="0.3">
      <c r="A5232" t="s">
        <v>17</v>
      </c>
      <c r="B5232" t="s">
        <v>1390</v>
      </c>
      <c r="C5232" t="s">
        <v>67</v>
      </c>
      <c r="D5232">
        <v>2018</v>
      </c>
      <c r="E5232" t="s">
        <v>138</v>
      </c>
      <c r="F5232" t="s">
        <v>14</v>
      </c>
      <c r="G5232" t="s">
        <v>26</v>
      </c>
      <c r="H5232" t="s">
        <v>40</v>
      </c>
      <c r="I5232">
        <v>0.13121031999999999</v>
      </c>
      <c r="K5232">
        <v>74.035399999999996</v>
      </c>
      <c r="L5232">
        <v>3</v>
      </c>
    </row>
    <row r="5233" spans="1:12" hidden="1"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hidden="1" x14ac:dyDescent="0.3">
      <c r="A5234" t="s">
        <v>17</v>
      </c>
      <c r="B5234" t="s">
        <v>824</v>
      </c>
      <c r="C5234" t="s">
        <v>48</v>
      </c>
      <c r="D5234">
        <v>2018</v>
      </c>
      <c r="E5234" t="s">
        <v>45</v>
      </c>
      <c r="F5234" t="s">
        <v>21</v>
      </c>
      <c r="G5234" t="s">
        <v>15</v>
      </c>
      <c r="H5234" t="s">
        <v>46</v>
      </c>
      <c r="I5234">
        <v>4.5050673999999999E-2</v>
      </c>
      <c r="K5234">
        <v>84.924999999999997</v>
      </c>
      <c r="L5234">
        <v>3</v>
      </c>
    </row>
    <row r="5235" spans="1:12" hidden="1"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hidden="1"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hidden="1"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hidden="1" x14ac:dyDescent="0.3">
      <c r="A5238" t="s">
        <v>17</v>
      </c>
      <c r="B5238" t="s">
        <v>782</v>
      </c>
      <c r="C5238" t="s">
        <v>64</v>
      </c>
      <c r="D5238">
        <v>2014</v>
      </c>
      <c r="E5238" t="s">
        <v>29</v>
      </c>
      <c r="F5238" t="s">
        <v>21</v>
      </c>
      <c r="G5238" t="s">
        <v>30</v>
      </c>
      <c r="H5238" t="s">
        <v>16</v>
      </c>
      <c r="I5238">
        <v>1.5663185E-2</v>
      </c>
      <c r="J5238">
        <v>15.35</v>
      </c>
      <c r="K5238">
        <v>143.947</v>
      </c>
      <c r="L5238">
        <v>3</v>
      </c>
    </row>
    <row r="5239" spans="1:12" hidden="1" x14ac:dyDescent="0.3">
      <c r="A5239" t="s">
        <v>10</v>
      </c>
      <c r="B5239" t="s">
        <v>1388</v>
      </c>
      <c r="C5239" t="s">
        <v>48</v>
      </c>
      <c r="D5239">
        <v>2015</v>
      </c>
      <c r="E5239" t="s">
        <v>33</v>
      </c>
      <c r="F5239" t="s">
        <v>34</v>
      </c>
      <c r="G5239" t="s">
        <v>15</v>
      </c>
      <c r="H5239" t="s">
        <v>16</v>
      </c>
      <c r="I5239">
        <v>0</v>
      </c>
      <c r="J5239">
        <v>13.65</v>
      </c>
      <c r="K5239">
        <v>55.858800000000002</v>
      </c>
      <c r="L5239">
        <v>3</v>
      </c>
    </row>
    <row r="5240" spans="1:12" hidden="1"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hidden="1" x14ac:dyDescent="0.3">
      <c r="A5241" t="s">
        <v>17</v>
      </c>
      <c r="B5241" t="s">
        <v>179</v>
      </c>
      <c r="C5241" t="s">
        <v>48</v>
      </c>
      <c r="D5241">
        <v>2018</v>
      </c>
      <c r="E5241" t="s">
        <v>45</v>
      </c>
      <c r="F5241" t="s">
        <v>21</v>
      </c>
      <c r="G5241" t="s">
        <v>15</v>
      </c>
      <c r="H5241" t="s">
        <v>46</v>
      </c>
      <c r="I5241">
        <v>7.6483450999999994E-2</v>
      </c>
      <c r="K5241">
        <v>163.12360000000001</v>
      </c>
      <c r="L5241">
        <v>3</v>
      </c>
    </row>
    <row r="5242" spans="1:12" hidden="1"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hidden="1" x14ac:dyDescent="0.3">
      <c r="A5243" t="s">
        <v>17</v>
      </c>
      <c r="B5243" t="s">
        <v>391</v>
      </c>
      <c r="C5243" t="s">
        <v>48</v>
      </c>
      <c r="D5243">
        <v>2018</v>
      </c>
      <c r="E5243" t="s">
        <v>45</v>
      </c>
      <c r="F5243" t="s">
        <v>21</v>
      </c>
      <c r="G5243" t="s">
        <v>15</v>
      </c>
      <c r="H5243" t="s">
        <v>46</v>
      </c>
      <c r="I5243">
        <v>0.154627247</v>
      </c>
      <c r="K5243">
        <v>177.637</v>
      </c>
      <c r="L5243">
        <v>3</v>
      </c>
    </row>
    <row r="5244" spans="1:12" hidden="1"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hidden="1"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hidden="1"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hidden="1" x14ac:dyDescent="0.3">
      <c r="A5247" t="s">
        <v>17</v>
      </c>
      <c r="B5247" t="s">
        <v>140</v>
      </c>
      <c r="C5247" t="s">
        <v>67</v>
      </c>
      <c r="D5247">
        <v>2012</v>
      </c>
      <c r="E5247" t="s">
        <v>13</v>
      </c>
      <c r="F5247" t="s">
        <v>14</v>
      </c>
      <c r="G5247" t="s">
        <v>15</v>
      </c>
      <c r="H5247" t="s">
        <v>16</v>
      </c>
      <c r="I5247">
        <v>0</v>
      </c>
      <c r="J5247">
        <v>13.8</v>
      </c>
      <c r="K5247">
        <v>263.78840000000002</v>
      </c>
      <c r="L5247">
        <v>3</v>
      </c>
    </row>
    <row r="5248" spans="1:12" hidden="1"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hidden="1"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hidden="1"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hidden="1"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hidden="1" x14ac:dyDescent="0.3">
      <c r="A5252" t="s">
        <v>17</v>
      </c>
      <c r="B5252" t="s">
        <v>142</v>
      </c>
      <c r="C5252" t="s">
        <v>12</v>
      </c>
      <c r="D5252">
        <v>2012</v>
      </c>
      <c r="E5252" t="s">
        <v>13</v>
      </c>
      <c r="F5252" t="s">
        <v>14</v>
      </c>
      <c r="G5252" t="s">
        <v>15</v>
      </c>
      <c r="H5252" t="s">
        <v>16</v>
      </c>
      <c r="I5252">
        <v>8.1290366000000003E-2</v>
      </c>
      <c r="J5252">
        <v>7.02</v>
      </c>
      <c r="K5252">
        <v>147.3734</v>
      </c>
      <c r="L5252">
        <v>3</v>
      </c>
    </row>
    <row r="5253" spans="1:12" hidden="1"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hidden="1" x14ac:dyDescent="0.3">
      <c r="A5254" t="s">
        <v>17</v>
      </c>
      <c r="B5254" t="s">
        <v>147</v>
      </c>
      <c r="C5254" t="s">
        <v>19</v>
      </c>
      <c r="D5254">
        <v>2012</v>
      </c>
      <c r="E5254" t="s">
        <v>13</v>
      </c>
      <c r="F5254" t="s">
        <v>14</v>
      </c>
      <c r="G5254" t="s">
        <v>15</v>
      </c>
      <c r="H5254" t="s">
        <v>16</v>
      </c>
      <c r="I5254">
        <v>1.7746826E-2</v>
      </c>
      <c r="J5254">
        <v>19</v>
      </c>
      <c r="K5254">
        <v>210.8244</v>
      </c>
      <c r="L5254">
        <v>3</v>
      </c>
    </row>
    <row r="5255" spans="1:12" hidden="1" x14ac:dyDescent="0.3">
      <c r="A5255" t="s">
        <v>17</v>
      </c>
      <c r="B5255" t="s">
        <v>861</v>
      </c>
      <c r="C5255" t="s">
        <v>54</v>
      </c>
      <c r="D5255">
        <v>2012</v>
      </c>
      <c r="E5255" t="s">
        <v>13</v>
      </c>
      <c r="F5255" t="s">
        <v>14</v>
      </c>
      <c r="G5255" t="s">
        <v>15</v>
      </c>
      <c r="H5255" t="s">
        <v>16</v>
      </c>
      <c r="I5255">
        <v>6.9532900999999994E-2</v>
      </c>
      <c r="J5255">
        <v>12.65</v>
      </c>
      <c r="K5255">
        <v>51.8324</v>
      </c>
      <c r="L5255">
        <v>3</v>
      </c>
    </row>
    <row r="5256" spans="1:12" hidden="1" x14ac:dyDescent="0.3">
      <c r="A5256" t="s">
        <v>17</v>
      </c>
      <c r="B5256" t="s">
        <v>655</v>
      </c>
      <c r="C5256" t="s">
        <v>48</v>
      </c>
      <c r="D5256">
        <v>2012</v>
      </c>
      <c r="E5256" t="s">
        <v>13</v>
      </c>
      <c r="F5256" t="s">
        <v>14</v>
      </c>
      <c r="G5256" t="s">
        <v>15</v>
      </c>
      <c r="H5256" t="s">
        <v>16</v>
      </c>
      <c r="I5256">
        <v>2.6830586E-2</v>
      </c>
      <c r="J5256">
        <v>7.31</v>
      </c>
      <c r="K5256">
        <v>108.057</v>
      </c>
      <c r="L5256">
        <v>3</v>
      </c>
    </row>
    <row r="5257" spans="1:12" hidden="1" x14ac:dyDescent="0.3">
      <c r="A5257" t="s">
        <v>10</v>
      </c>
      <c r="B5257" t="s">
        <v>1320</v>
      </c>
      <c r="C5257" t="s">
        <v>95</v>
      </c>
      <c r="D5257">
        <v>2012</v>
      </c>
      <c r="E5257" t="s">
        <v>13</v>
      </c>
      <c r="F5257" t="s">
        <v>14</v>
      </c>
      <c r="G5257" t="s">
        <v>15</v>
      </c>
      <c r="H5257" t="s">
        <v>16</v>
      </c>
      <c r="I5257">
        <v>3.83808E-2</v>
      </c>
      <c r="J5257">
        <v>7.22</v>
      </c>
      <c r="K5257">
        <v>62.350999999999999</v>
      </c>
      <c r="L5257">
        <v>3</v>
      </c>
    </row>
    <row r="5258" spans="1:12" hidden="1" x14ac:dyDescent="0.3">
      <c r="A5258" t="s">
        <v>10</v>
      </c>
      <c r="B5258" t="s">
        <v>1544</v>
      </c>
      <c r="C5258" t="s">
        <v>95</v>
      </c>
      <c r="D5258">
        <v>2012</v>
      </c>
      <c r="E5258" t="s">
        <v>13</v>
      </c>
      <c r="F5258" t="s">
        <v>14</v>
      </c>
      <c r="G5258" t="s">
        <v>15</v>
      </c>
      <c r="H5258" t="s">
        <v>16</v>
      </c>
      <c r="I5258">
        <v>0</v>
      </c>
      <c r="J5258">
        <v>19.7</v>
      </c>
      <c r="K5258">
        <v>194.411</v>
      </c>
      <c r="L5258">
        <v>3</v>
      </c>
    </row>
    <row r="5259" spans="1:12" hidden="1"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hidden="1"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hidden="1"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hidden="1"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hidden="1"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hidden="1"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hidden="1"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hidden="1" x14ac:dyDescent="0.3">
      <c r="A5266" t="s">
        <v>17</v>
      </c>
      <c r="B5266" t="s">
        <v>491</v>
      </c>
      <c r="C5266" t="s">
        <v>95</v>
      </c>
      <c r="D5266">
        <v>2018</v>
      </c>
      <c r="E5266" t="s">
        <v>138</v>
      </c>
      <c r="F5266" t="s">
        <v>14</v>
      </c>
      <c r="G5266" t="s">
        <v>26</v>
      </c>
      <c r="H5266" t="s">
        <v>40</v>
      </c>
      <c r="I5266">
        <v>0.30485910399999999</v>
      </c>
      <c r="K5266">
        <v>125.4362</v>
      </c>
      <c r="L5266">
        <v>3</v>
      </c>
    </row>
    <row r="5267" spans="1:12" hidden="1" x14ac:dyDescent="0.3">
      <c r="A5267" t="s">
        <v>17</v>
      </c>
      <c r="B5267" t="s">
        <v>987</v>
      </c>
      <c r="C5267" t="s">
        <v>74</v>
      </c>
      <c r="D5267">
        <v>2018</v>
      </c>
      <c r="E5267" t="s">
        <v>138</v>
      </c>
      <c r="F5267" t="s">
        <v>14</v>
      </c>
      <c r="G5267" t="s">
        <v>26</v>
      </c>
      <c r="H5267" t="s">
        <v>40</v>
      </c>
      <c r="I5267">
        <v>0.266234421</v>
      </c>
      <c r="K5267">
        <v>98.535799999999995</v>
      </c>
      <c r="L5267">
        <v>3</v>
      </c>
    </row>
    <row r="5268" spans="1:12" hidden="1" x14ac:dyDescent="0.3">
      <c r="A5268" t="s">
        <v>17</v>
      </c>
      <c r="B5268" t="s">
        <v>1103</v>
      </c>
      <c r="C5268" t="s">
        <v>28</v>
      </c>
      <c r="D5268">
        <v>2018</v>
      </c>
      <c r="E5268" t="s">
        <v>138</v>
      </c>
      <c r="F5268" t="s">
        <v>14</v>
      </c>
      <c r="G5268" t="s">
        <v>26</v>
      </c>
      <c r="H5268" t="s">
        <v>40</v>
      </c>
      <c r="I5268">
        <v>1.8632082000000001E-2</v>
      </c>
      <c r="K5268">
        <v>82.990799999999993</v>
      </c>
      <c r="L5268">
        <v>3</v>
      </c>
    </row>
    <row r="5269" spans="1:12" hidden="1" x14ac:dyDescent="0.3">
      <c r="A5269" t="s">
        <v>17</v>
      </c>
      <c r="B5269" t="s">
        <v>515</v>
      </c>
      <c r="C5269" t="s">
        <v>28</v>
      </c>
      <c r="D5269">
        <v>2018</v>
      </c>
      <c r="E5269" t="s">
        <v>138</v>
      </c>
      <c r="F5269" t="s">
        <v>14</v>
      </c>
      <c r="G5269" t="s">
        <v>26</v>
      </c>
      <c r="H5269" t="s">
        <v>40</v>
      </c>
      <c r="I5269">
        <v>0.17138350599999999</v>
      </c>
      <c r="K5269">
        <v>50.532400000000003</v>
      </c>
      <c r="L5269">
        <v>3</v>
      </c>
    </row>
    <row r="5270" spans="1:12" hidden="1" x14ac:dyDescent="0.3">
      <c r="A5270" t="s">
        <v>17</v>
      </c>
      <c r="B5270" t="s">
        <v>370</v>
      </c>
      <c r="C5270" t="s">
        <v>67</v>
      </c>
      <c r="D5270">
        <v>2018</v>
      </c>
      <c r="E5270" t="s">
        <v>138</v>
      </c>
      <c r="F5270" t="s">
        <v>14</v>
      </c>
      <c r="G5270" t="s">
        <v>26</v>
      </c>
      <c r="H5270" t="s">
        <v>40</v>
      </c>
      <c r="I5270">
        <v>7.8764058999999997E-2</v>
      </c>
      <c r="K5270">
        <v>241.3854</v>
      </c>
      <c r="L5270">
        <v>3</v>
      </c>
    </row>
    <row r="5271" spans="1:12" hidden="1" x14ac:dyDescent="0.3">
      <c r="A5271" t="s">
        <v>17</v>
      </c>
      <c r="B5271" t="s">
        <v>909</v>
      </c>
      <c r="C5271" t="s">
        <v>12</v>
      </c>
      <c r="D5271">
        <v>2018</v>
      </c>
      <c r="E5271" t="s">
        <v>138</v>
      </c>
      <c r="F5271" t="s">
        <v>14</v>
      </c>
      <c r="G5271" t="s">
        <v>26</v>
      </c>
      <c r="H5271" t="s">
        <v>40</v>
      </c>
      <c r="I5271">
        <v>7.0660449E-2</v>
      </c>
      <c r="K5271">
        <v>180.40020000000001</v>
      </c>
      <c r="L5271">
        <v>3</v>
      </c>
    </row>
    <row r="5272" spans="1:12" hidden="1" x14ac:dyDescent="0.3">
      <c r="A5272" t="s">
        <v>10</v>
      </c>
      <c r="B5272" t="s">
        <v>1534</v>
      </c>
      <c r="C5272" t="s">
        <v>24</v>
      </c>
      <c r="D5272">
        <v>2018</v>
      </c>
      <c r="E5272" t="s">
        <v>138</v>
      </c>
      <c r="F5272" t="s">
        <v>14</v>
      </c>
      <c r="G5272" t="s">
        <v>26</v>
      </c>
      <c r="H5272" t="s">
        <v>40</v>
      </c>
      <c r="I5272">
        <v>0.17038272600000001</v>
      </c>
      <c r="K5272">
        <v>45.271799999999999</v>
      </c>
      <c r="L5272">
        <v>3</v>
      </c>
    </row>
    <row r="5273" spans="1:12" hidden="1" x14ac:dyDescent="0.3">
      <c r="A5273" t="s">
        <v>10</v>
      </c>
      <c r="B5273" t="s">
        <v>340</v>
      </c>
      <c r="C5273" t="s">
        <v>24</v>
      </c>
      <c r="D5273">
        <v>2018</v>
      </c>
      <c r="E5273" t="s">
        <v>138</v>
      </c>
      <c r="F5273" t="s">
        <v>14</v>
      </c>
      <c r="G5273" t="s">
        <v>26</v>
      </c>
      <c r="H5273" t="s">
        <v>40</v>
      </c>
      <c r="I5273">
        <v>0.27988694800000002</v>
      </c>
      <c r="K5273">
        <v>193.14779999999999</v>
      </c>
      <c r="L5273">
        <v>3</v>
      </c>
    </row>
    <row r="5274" spans="1:12" hidden="1" x14ac:dyDescent="0.3">
      <c r="A5274" t="s">
        <v>35</v>
      </c>
      <c r="B5274" t="s">
        <v>854</v>
      </c>
      <c r="C5274" t="s">
        <v>67</v>
      </c>
      <c r="D5274">
        <v>2018</v>
      </c>
      <c r="E5274" t="s">
        <v>138</v>
      </c>
      <c r="F5274" t="s">
        <v>14</v>
      </c>
      <c r="G5274" t="s">
        <v>26</v>
      </c>
      <c r="H5274" t="s">
        <v>40</v>
      </c>
      <c r="I5274">
        <v>0</v>
      </c>
      <c r="K5274">
        <v>75.966999999999999</v>
      </c>
      <c r="L5274">
        <v>3</v>
      </c>
    </row>
    <row r="5275" spans="1:12" hidden="1"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hidden="1"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hidden="1"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hidden="1" x14ac:dyDescent="0.3">
      <c r="A5278" t="s">
        <v>17</v>
      </c>
      <c r="B5278" t="s">
        <v>1109</v>
      </c>
      <c r="C5278" t="s">
        <v>12</v>
      </c>
      <c r="D5278">
        <v>2016</v>
      </c>
      <c r="E5278" t="s">
        <v>25</v>
      </c>
      <c r="F5278" t="s">
        <v>14</v>
      </c>
      <c r="G5278" t="s">
        <v>26</v>
      </c>
      <c r="H5278" t="s">
        <v>16</v>
      </c>
      <c r="I5278">
        <v>0.12152072</v>
      </c>
      <c r="J5278">
        <v>7.72</v>
      </c>
      <c r="K5278">
        <v>118.244</v>
      </c>
      <c r="L5278">
        <v>3</v>
      </c>
    </row>
    <row r="5279" spans="1:12" hidden="1"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hidden="1"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hidden="1"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hidden="1"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hidden="1" x14ac:dyDescent="0.3">
      <c r="A5283" t="s">
        <v>10</v>
      </c>
      <c r="B5283" t="s">
        <v>436</v>
      </c>
      <c r="C5283" t="s">
        <v>95</v>
      </c>
      <c r="D5283">
        <v>2016</v>
      </c>
      <c r="E5283" t="s">
        <v>25</v>
      </c>
      <c r="F5283" t="s">
        <v>14</v>
      </c>
      <c r="G5283" t="s">
        <v>26</v>
      </c>
      <c r="H5283" t="s">
        <v>16</v>
      </c>
      <c r="I5283">
        <v>2.9560451000000001E-2</v>
      </c>
      <c r="J5283">
        <v>6.71</v>
      </c>
      <c r="K5283">
        <v>65.8142</v>
      </c>
      <c r="L5283">
        <v>3</v>
      </c>
    </row>
    <row r="5284" spans="1:12" hidden="1"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hidden="1"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hidden="1"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hidden="1"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hidden="1"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hidden="1" x14ac:dyDescent="0.3">
      <c r="A5289" t="s">
        <v>10</v>
      </c>
      <c r="B5289" t="s">
        <v>157</v>
      </c>
      <c r="C5289" t="s">
        <v>54</v>
      </c>
      <c r="D5289">
        <v>2016</v>
      </c>
      <c r="E5289" t="s">
        <v>25</v>
      </c>
      <c r="F5289" t="s">
        <v>14</v>
      </c>
      <c r="G5289" t="s">
        <v>26</v>
      </c>
      <c r="H5289" t="s">
        <v>16</v>
      </c>
      <c r="I5289">
        <v>4.4252620999999999E-2</v>
      </c>
      <c r="J5289">
        <v>5.19</v>
      </c>
      <c r="K5289">
        <v>102.599</v>
      </c>
      <c r="L5289">
        <v>3</v>
      </c>
    </row>
    <row r="5290" spans="1:12" hidden="1" x14ac:dyDescent="0.3">
      <c r="A5290" t="s">
        <v>10</v>
      </c>
      <c r="B5290" t="s">
        <v>810</v>
      </c>
      <c r="C5290" t="s">
        <v>48</v>
      </c>
      <c r="D5290">
        <v>2016</v>
      </c>
      <c r="E5290" t="s">
        <v>25</v>
      </c>
      <c r="F5290" t="s">
        <v>14</v>
      </c>
      <c r="G5290" t="s">
        <v>26</v>
      </c>
      <c r="H5290" t="s">
        <v>16</v>
      </c>
      <c r="I5290">
        <v>0</v>
      </c>
      <c r="J5290">
        <v>11.35</v>
      </c>
      <c r="K5290">
        <v>101.5016</v>
      </c>
      <c r="L5290">
        <v>3</v>
      </c>
    </row>
    <row r="5291" spans="1:12" hidden="1"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hidden="1"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hidden="1"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hidden="1"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hidden="1"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hidden="1"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hidden="1"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hidden="1"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hidden="1"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hidden="1"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hidden="1" x14ac:dyDescent="0.3">
      <c r="A5301" t="s">
        <v>17</v>
      </c>
      <c r="B5301" t="s">
        <v>1086</v>
      </c>
      <c r="C5301" t="s">
        <v>48</v>
      </c>
      <c r="D5301">
        <v>2015</v>
      </c>
      <c r="E5301" t="s">
        <v>33</v>
      </c>
      <c r="F5301" t="s">
        <v>34</v>
      </c>
      <c r="G5301" t="s">
        <v>26</v>
      </c>
      <c r="H5301" t="s">
        <v>16</v>
      </c>
      <c r="I5301">
        <v>3.5651291000000002E-2</v>
      </c>
      <c r="J5301">
        <v>9.6</v>
      </c>
      <c r="K5301">
        <v>244.917</v>
      </c>
      <c r="L5301">
        <v>3</v>
      </c>
    </row>
    <row r="5302" spans="1:12" hidden="1"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hidden="1"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hidden="1"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hidden="1"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hidden="1"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hidden="1" x14ac:dyDescent="0.3">
      <c r="A5307" t="s">
        <v>17</v>
      </c>
      <c r="B5307" t="s">
        <v>1150</v>
      </c>
      <c r="C5307" t="s">
        <v>42</v>
      </c>
      <c r="D5307">
        <v>2020</v>
      </c>
      <c r="E5307" t="s">
        <v>37</v>
      </c>
      <c r="F5307" t="s">
        <v>34</v>
      </c>
      <c r="G5307" t="s">
        <v>30</v>
      </c>
      <c r="H5307" t="s">
        <v>16</v>
      </c>
      <c r="I5307">
        <v>2.6771204E-2</v>
      </c>
      <c r="J5307">
        <v>16.7</v>
      </c>
      <c r="K5307">
        <v>246.3776</v>
      </c>
      <c r="L5307">
        <v>3</v>
      </c>
    </row>
    <row r="5308" spans="1:12" hidden="1"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hidden="1" x14ac:dyDescent="0.3">
      <c r="A5309" t="s">
        <v>17</v>
      </c>
      <c r="B5309" t="s">
        <v>182</v>
      </c>
      <c r="C5309" t="s">
        <v>32</v>
      </c>
      <c r="D5309">
        <v>2020</v>
      </c>
      <c r="E5309" t="s">
        <v>37</v>
      </c>
      <c r="F5309" t="s">
        <v>34</v>
      </c>
      <c r="G5309" t="s">
        <v>30</v>
      </c>
      <c r="H5309" t="s">
        <v>16</v>
      </c>
      <c r="I5309">
        <v>0.108206497</v>
      </c>
      <c r="J5309">
        <v>15.85</v>
      </c>
      <c r="K5309">
        <v>58.3904</v>
      </c>
      <c r="L5309">
        <v>3</v>
      </c>
    </row>
    <row r="5310" spans="1:12" hidden="1"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hidden="1"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hidden="1"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hidden="1" x14ac:dyDescent="0.3">
      <c r="A5313" t="s">
        <v>10</v>
      </c>
      <c r="B5313" t="s">
        <v>733</v>
      </c>
      <c r="C5313" t="s">
        <v>12</v>
      </c>
      <c r="D5313">
        <v>2015</v>
      </c>
      <c r="E5313" t="s">
        <v>33</v>
      </c>
      <c r="F5313" t="s">
        <v>34</v>
      </c>
      <c r="G5313" t="s">
        <v>30</v>
      </c>
      <c r="H5313" t="s">
        <v>16</v>
      </c>
      <c r="I5313">
        <v>7.7475883999999995E-2</v>
      </c>
      <c r="J5313">
        <v>5.82</v>
      </c>
      <c r="K5313">
        <v>255.333</v>
      </c>
      <c r="L5313">
        <v>3</v>
      </c>
    </row>
    <row r="5314" spans="1:12" hidden="1"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hidden="1" x14ac:dyDescent="0.3">
      <c r="A5315" t="s">
        <v>10</v>
      </c>
      <c r="B5315" t="s">
        <v>956</v>
      </c>
      <c r="C5315" t="s">
        <v>12</v>
      </c>
      <c r="D5315">
        <v>2015</v>
      </c>
      <c r="E5315" t="s">
        <v>33</v>
      </c>
      <c r="F5315" t="s">
        <v>34</v>
      </c>
      <c r="G5315" t="s">
        <v>30</v>
      </c>
      <c r="H5315" t="s">
        <v>16</v>
      </c>
      <c r="I5315">
        <v>0.16004458899999999</v>
      </c>
      <c r="J5315">
        <v>13.5</v>
      </c>
      <c r="K5315">
        <v>145.4102</v>
      </c>
      <c r="L5315">
        <v>3</v>
      </c>
    </row>
    <row r="5316" spans="1:12" hidden="1"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hidden="1"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hidden="1"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hidden="1"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hidden="1"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hidden="1"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hidden="1"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hidden="1"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hidden="1"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hidden="1"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hidden="1"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hidden="1"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hidden="1"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hidden="1"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hidden="1" x14ac:dyDescent="0.3">
      <c r="A5330" t="s">
        <v>17</v>
      </c>
      <c r="B5330" t="s">
        <v>98</v>
      </c>
      <c r="C5330" t="s">
        <v>67</v>
      </c>
      <c r="D5330">
        <v>2017</v>
      </c>
      <c r="E5330" t="s">
        <v>50</v>
      </c>
      <c r="F5330" t="s">
        <v>34</v>
      </c>
      <c r="G5330" t="s">
        <v>26</v>
      </c>
      <c r="H5330" t="s">
        <v>16</v>
      </c>
      <c r="I5330">
        <v>2.8411899000000001E-2</v>
      </c>
      <c r="J5330">
        <v>8.93</v>
      </c>
      <c r="K5330">
        <v>152.334</v>
      </c>
      <c r="L5330">
        <v>3</v>
      </c>
    </row>
    <row r="5331" spans="1:12" hidden="1"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hidden="1"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hidden="1"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hidden="1"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hidden="1" x14ac:dyDescent="0.3">
      <c r="A5335" t="s">
        <v>17</v>
      </c>
      <c r="B5335" t="s">
        <v>1392</v>
      </c>
      <c r="C5335" t="s">
        <v>42</v>
      </c>
      <c r="D5335">
        <v>2017</v>
      </c>
      <c r="E5335" t="s">
        <v>50</v>
      </c>
      <c r="F5335" t="s">
        <v>34</v>
      </c>
      <c r="G5335" t="s">
        <v>26</v>
      </c>
      <c r="H5335" t="s">
        <v>16</v>
      </c>
      <c r="I5335">
        <v>3.201648E-2</v>
      </c>
      <c r="J5335">
        <v>9</v>
      </c>
      <c r="K5335">
        <v>99.601600000000005</v>
      </c>
      <c r="L5335">
        <v>3</v>
      </c>
    </row>
    <row r="5336" spans="1:12" hidden="1" x14ac:dyDescent="0.3">
      <c r="A5336" t="s">
        <v>17</v>
      </c>
      <c r="B5336" t="s">
        <v>330</v>
      </c>
      <c r="C5336" t="s">
        <v>48</v>
      </c>
      <c r="D5336">
        <v>2017</v>
      </c>
      <c r="E5336" t="s">
        <v>50</v>
      </c>
      <c r="F5336" t="s">
        <v>34</v>
      </c>
      <c r="G5336" t="s">
        <v>26</v>
      </c>
      <c r="H5336" t="s">
        <v>16</v>
      </c>
      <c r="I5336">
        <v>3.7680710999999999E-2</v>
      </c>
      <c r="J5336">
        <v>15.6</v>
      </c>
      <c r="K5336">
        <v>123.7704</v>
      </c>
      <c r="L5336">
        <v>3</v>
      </c>
    </row>
    <row r="5337" spans="1:12" hidden="1"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hidden="1"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hidden="1"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hidden="1"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hidden="1"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hidden="1"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hidden="1"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hidden="1"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hidden="1" x14ac:dyDescent="0.3">
      <c r="A5345" t="s">
        <v>10</v>
      </c>
      <c r="B5345" t="s">
        <v>923</v>
      </c>
      <c r="C5345" t="s">
        <v>12</v>
      </c>
      <c r="D5345">
        <v>2017</v>
      </c>
      <c r="E5345" t="s">
        <v>50</v>
      </c>
      <c r="F5345" t="s">
        <v>34</v>
      </c>
      <c r="G5345" t="s">
        <v>26</v>
      </c>
      <c r="H5345" t="s">
        <v>16</v>
      </c>
      <c r="I5345">
        <v>5.7047755999999998E-2</v>
      </c>
      <c r="J5345">
        <v>11</v>
      </c>
      <c r="K5345">
        <v>240.4512</v>
      </c>
      <c r="L5345">
        <v>3</v>
      </c>
    </row>
    <row r="5346" spans="1:12" hidden="1"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hidden="1"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hidden="1"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hidden="1"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hidden="1"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hidden="1"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hidden="1" x14ac:dyDescent="0.3">
      <c r="A5352" t="s">
        <v>17</v>
      </c>
      <c r="B5352" t="s">
        <v>704</v>
      </c>
      <c r="C5352" t="s">
        <v>57</v>
      </c>
      <c r="D5352">
        <v>2011</v>
      </c>
      <c r="E5352" t="s">
        <v>39</v>
      </c>
      <c r="F5352" t="s">
        <v>21</v>
      </c>
      <c r="G5352" t="s">
        <v>15</v>
      </c>
      <c r="H5352" t="s">
        <v>40</v>
      </c>
      <c r="I5352">
        <v>0.132590283</v>
      </c>
      <c r="J5352">
        <v>6.44</v>
      </c>
      <c r="K5352">
        <v>98.17</v>
      </c>
      <c r="L5352">
        <v>3</v>
      </c>
    </row>
    <row r="5353" spans="1:12" hidden="1" x14ac:dyDescent="0.3">
      <c r="A5353" t="s">
        <v>17</v>
      </c>
      <c r="B5353" t="s">
        <v>392</v>
      </c>
      <c r="C5353" t="s">
        <v>32</v>
      </c>
      <c r="D5353">
        <v>2011</v>
      </c>
      <c r="E5353" t="s">
        <v>39</v>
      </c>
      <c r="F5353" t="s">
        <v>21</v>
      </c>
      <c r="G5353" t="s">
        <v>30</v>
      </c>
      <c r="H5353" t="s">
        <v>40</v>
      </c>
      <c r="I5353">
        <v>5.7667173000000002E-2</v>
      </c>
      <c r="J5353">
        <v>7.97</v>
      </c>
      <c r="K5353">
        <v>172.1422</v>
      </c>
      <c r="L5353">
        <v>3</v>
      </c>
    </row>
    <row r="5354" spans="1:12" hidden="1"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hidden="1"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hidden="1"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hidden="1"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hidden="1" x14ac:dyDescent="0.3">
      <c r="A5358" t="s">
        <v>17</v>
      </c>
      <c r="B5358" t="s">
        <v>1184</v>
      </c>
      <c r="C5358" t="s">
        <v>12</v>
      </c>
      <c r="D5358">
        <v>2014</v>
      </c>
      <c r="E5358" t="s">
        <v>29</v>
      </c>
      <c r="F5358" t="s">
        <v>21</v>
      </c>
      <c r="G5358" t="s">
        <v>30</v>
      </c>
      <c r="H5358" t="s">
        <v>16</v>
      </c>
      <c r="I5358">
        <v>3.8653607999999999E-2</v>
      </c>
      <c r="J5358">
        <v>10</v>
      </c>
      <c r="K5358">
        <v>245.4144</v>
      </c>
      <c r="L5358">
        <v>3</v>
      </c>
    </row>
    <row r="5359" spans="1:12" hidden="1"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hidden="1"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hidden="1" x14ac:dyDescent="0.3">
      <c r="A5361" t="s">
        <v>17</v>
      </c>
      <c r="B5361" t="s">
        <v>850</v>
      </c>
      <c r="C5361" t="s">
        <v>42</v>
      </c>
      <c r="D5361">
        <v>2014</v>
      </c>
      <c r="E5361" t="s">
        <v>29</v>
      </c>
      <c r="F5361" t="s">
        <v>21</v>
      </c>
      <c r="G5361" t="s">
        <v>30</v>
      </c>
      <c r="H5361" t="s">
        <v>16</v>
      </c>
      <c r="I5361">
        <v>0</v>
      </c>
      <c r="J5361">
        <v>20.2</v>
      </c>
      <c r="K5361">
        <v>187.18979999999999</v>
      </c>
      <c r="L5361">
        <v>3</v>
      </c>
    </row>
    <row r="5362" spans="1:12" hidden="1"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hidden="1" x14ac:dyDescent="0.3">
      <c r="A5363" t="s">
        <v>17</v>
      </c>
      <c r="B5363" t="s">
        <v>476</v>
      </c>
      <c r="C5363" t="s">
        <v>48</v>
      </c>
      <c r="D5363">
        <v>2014</v>
      </c>
      <c r="E5363" t="s">
        <v>29</v>
      </c>
      <c r="F5363" t="s">
        <v>21</v>
      </c>
      <c r="G5363" t="s">
        <v>30</v>
      </c>
      <c r="H5363" t="s">
        <v>16</v>
      </c>
      <c r="I5363">
        <v>4.3727261000000003E-2</v>
      </c>
      <c r="J5363">
        <v>13.15</v>
      </c>
      <c r="K5363">
        <v>182.595</v>
      </c>
      <c r="L5363">
        <v>3</v>
      </c>
    </row>
    <row r="5364" spans="1:12" hidden="1"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hidden="1"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hidden="1"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hidden="1" x14ac:dyDescent="0.3">
      <c r="A5367" t="s">
        <v>10</v>
      </c>
      <c r="B5367" t="s">
        <v>887</v>
      </c>
      <c r="C5367" t="s">
        <v>48</v>
      </c>
      <c r="D5367">
        <v>2014</v>
      </c>
      <c r="E5367" t="s">
        <v>29</v>
      </c>
      <c r="F5367" t="s">
        <v>21</v>
      </c>
      <c r="G5367" t="s">
        <v>30</v>
      </c>
      <c r="H5367" t="s">
        <v>16</v>
      </c>
      <c r="I5367">
        <v>3.7539164E-2</v>
      </c>
      <c r="J5367">
        <v>11.5</v>
      </c>
      <c r="K5367">
        <v>106.9254</v>
      </c>
      <c r="L5367">
        <v>3</v>
      </c>
    </row>
    <row r="5368" spans="1:12" hidden="1" x14ac:dyDescent="0.3">
      <c r="A5368" t="s">
        <v>10</v>
      </c>
      <c r="B5368" t="s">
        <v>1519</v>
      </c>
      <c r="C5368" t="s">
        <v>48</v>
      </c>
      <c r="D5368">
        <v>2014</v>
      </c>
      <c r="E5368" t="s">
        <v>29</v>
      </c>
      <c r="F5368" t="s">
        <v>21</v>
      </c>
      <c r="G5368" t="s">
        <v>30</v>
      </c>
      <c r="H5368" t="s">
        <v>16</v>
      </c>
      <c r="I5368">
        <v>0</v>
      </c>
      <c r="J5368">
        <v>17.25</v>
      </c>
      <c r="K5368">
        <v>95.206800000000001</v>
      </c>
      <c r="L5368">
        <v>3</v>
      </c>
    </row>
    <row r="5369" spans="1:12" hidden="1"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hidden="1"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hidden="1"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hidden="1" x14ac:dyDescent="0.3">
      <c r="A5372" t="s">
        <v>17</v>
      </c>
      <c r="B5372" t="s">
        <v>1259</v>
      </c>
      <c r="C5372" t="s">
        <v>57</v>
      </c>
      <c r="D5372">
        <v>2022</v>
      </c>
      <c r="E5372" t="s">
        <v>20</v>
      </c>
      <c r="F5372" t="s">
        <v>21</v>
      </c>
      <c r="G5372" t="s">
        <v>15</v>
      </c>
      <c r="H5372" t="s">
        <v>22</v>
      </c>
      <c r="I5372">
        <v>2.0782036E-2</v>
      </c>
      <c r="J5372">
        <v>12.5</v>
      </c>
      <c r="K5372">
        <v>198.3742</v>
      </c>
      <c r="L5372">
        <v>3</v>
      </c>
    </row>
    <row r="5373" spans="1:12" hidden="1"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hidden="1"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hidden="1"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hidden="1"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hidden="1"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hidden="1"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hidden="1" x14ac:dyDescent="0.3">
      <c r="A5379" t="s">
        <v>17</v>
      </c>
      <c r="B5379" t="s">
        <v>707</v>
      </c>
      <c r="C5379" t="s">
        <v>19</v>
      </c>
      <c r="D5379">
        <v>2022</v>
      </c>
      <c r="E5379" t="s">
        <v>20</v>
      </c>
      <c r="F5379" t="s">
        <v>21</v>
      </c>
      <c r="G5379" t="s">
        <v>15</v>
      </c>
      <c r="H5379" t="s">
        <v>22</v>
      </c>
      <c r="I5379">
        <v>0</v>
      </c>
      <c r="J5379">
        <v>19.850000000000001</v>
      </c>
      <c r="K5379">
        <v>126.1704</v>
      </c>
      <c r="L5379">
        <v>3</v>
      </c>
    </row>
    <row r="5380" spans="1:12" hidden="1"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hidden="1"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hidden="1" x14ac:dyDescent="0.3">
      <c r="A5382" t="s">
        <v>17</v>
      </c>
      <c r="B5382" t="s">
        <v>1224</v>
      </c>
      <c r="C5382" t="s">
        <v>48</v>
      </c>
      <c r="D5382">
        <v>2022</v>
      </c>
      <c r="E5382" t="s">
        <v>20</v>
      </c>
      <c r="F5382" t="s">
        <v>21</v>
      </c>
      <c r="G5382" t="s">
        <v>15</v>
      </c>
      <c r="H5382" t="s">
        <v>22</v>
      </c>
      <c r="I5382">
        <v>0</v>
      </c>
      <c r="J5382">
        <v>12.3</v>
      </c>
      <c r="K5382">
        <v>116.4834</v>
      </c>
      <c r="L5382">
        <v>3</v>
      </c>
    </row>
    <row r="5383" spans="1:12" hidden="1" x14ac:dyDescent="0.3">
      <c r="A5383" t="s">
        <v>17</v>
      </c>
      <c r="B5383" t="s">
        <v>1354</v>
      </c>
      <c r="C5383" t="s">
        <v>48</v>
      </c>
      <c r="D5383">
        <v>2022</v>
      </c>
      <c r="E5383" t="s">
        <v>20</v>
      </c>
      <c r="F5383" t="s">
        <v>21</v>
      </c>
      <c r="G5383" t="s">
        <v>15</v>
      </c>
      <c r="H5383" t="s">
        <v>22</v>
      </c>
      <c r="I5383">
        <v>5.4455125E-2</v>
      </c>
      <c r="J5383">
        <v>18.25</v>
      </c>
      <c r="K5383">
        <v>142.0154</v>
      </c>
      <c r="L5383">
        <v>3</v>
      </c>
    </row>
    <row r="5384" spans="1:12" hidden="1"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hidden="1"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hidden="1" x14ac:dyDescent="0.3">
      <c r="A5386" t="s">
        <v>10</v>
      </c>
      <c r="B5386" t="s">
        <v>597</v>
      </c>
      <c r="C5386" t="s">
        <v>67</v>
      </c>
      <c r="D5386">
        <v>2022</v>
      </c>
      <c r="E5386" t="s">
        <v>20</v>
      </c>
      <c r="F5386" t="s">
        <v>21</v>
      </c>
      <c r="G5386" t="s">
        <v>15</v>
      </c>
      <c r="H5386" t="s">
        <v>22</v>
      </c>
      <c r="I5386">
        <v>4.8403392000000003E-2</v>
      </c>
      <c r="J5386">
        <v>10.5</v>
      </c>
      <c r="K5386">
        <v>48.2376</v>
      </c>
      <c r="L5386">
        <v>3</v>
      </c>
    </row>
    <row r="5387" spans="1:12" hidden="1" x14ac:dyDescent="0.3">
      <c r="A5387" t="s">
        <v>10</v>
      </c>
      <c r="B5387" t="s">
        <v>1494</v>
      </c>
      <c r="C5387" t="s">
        <v>24</v>
      </c>
      <c r="D5387">
        <v>2022</v>
      </c>
      <c r="E5387" t="s">
        <v>20</v>
      </c>
      <c r="F5387" t="s">
        <v>21</v>
      </c>
      <c r="G5387" t="s">
        <v>15</v>
      </c>
      <c r="H5387" t="s">
        <v>22</v>
      </c>
      <c r="I5387">
        <v>7.0979697999999994E-2</v>
      </c>
      <c r="J5387">
        <v>18.7</v>
      </c>
      <c r="K5387">
        <v>229.501</v>
      </c>
      <c r="L5387">
        <v>3</v>
      </c>
    </row>
    <row r="5388" spans="1:12" hidden="1"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hidden="1"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hidden="1"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hidden="1"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hidden="1"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hidden="1"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hidden="1" x14ac:dyDescent="0.3">
      <c r="A5394" t="s">
        <v>17</v>
      </c>
      <c r="B5394" t="s">
        <v>106</v>
      </c>
      <c r="C5394" t="s">
        <v>61</v>
      </c>
      <c r="D5394">
        <v>2018</v>
      </c>
      <c r="E5394" t="s">
        <v>45</v>
      </c>
      <c r="F5394" t="s">
        <v>21</v>
      </c>
      <c r="G5394" t="s">
        <v>15</v>
      </c>
      <c r="H5394" t="s">
        <v>46</v>
      </c>
      <c r="I5394">
        <v>3.5746979999999999E-3</v>
      </c>
      <c r="K5394">
        <v>154.69980000000001</v>
      </c>
      <c r="L5394">
        <v>3</v>
      </c>
    </row>
    <row r="5395" spans="1:12" hidden="1" x14ac:dyDescent="0.3">
      <c r="A5395" t="s">
        <v>17</v>
      </c>
      <c r="B5395" t="s">
        <v>1551</v>
      </c>
      <c r="C5395" t="s">
        <v>95</v>
      </c>
      <c r="D5395">
        <v>2018</v>
      </c>
      <c r="E5395" t="s">
        <v>45</v>
      </c>
      <c r="F5395" t="s">
        <v>21</v>
      </c>
      <c r="G5395" t="s">
        <v>15</v>
      </c>
      <c r="H5395" t="s">
        <v>46</v>
      </c>
      <c r="I5395">
        <v>3.1251369000000001E-2</v>
      </c>
      <c r="K5395">
        <v>93.346199999999996</v>
      </c>
      <c r="L5395">
        <v>3</v>
      </c>
    </row>
    <row r="5396" spans="1:12" hidden="1" x14ac:dyDescent="0.3">
      <c r="A5396" t="s">
        <v>17</v>
      </c>
      <c r="B5396" t="s">
        <v>1259</v>
      </c>
      <c r="C5396" t="s">
        <v>57</v>
      </c>
      <c r="D5396">
        <v>2018</v>
      </c>
      <c r="E5396" t="s">
        <v>45</v>
      </c>
      <c r="F5396" t="s">
        <v>21</v>
      </c>
      <c r="G5396" t="s">
        <v>15</v>
      </c>
      <c r="H5396" t="s">
        <v>46</v>
      </c>
      <c r="I5396">
        <v>2.0597493000000001E-2</v>
      </c>
      <c r="K5396">
        <v>200.07419999999999</v>
      </c>
      <c r="L5396">
        <v>3</v>
      </c>
    </row>
    <row r="5397" spans="1:12" hidden="1" x14ac:dyDescent="0.3">
      <c r="A5397" t="s">
        <v>17</v>
      </c>
      <c r="B5397" t="s">
        <v>1302</v>
      </c>
      <c r="C5397" t="s">
        <v>28</v>
      </c>
      <c r="D5397">
        <v>2018</v>
      </c>
      <c r="E5397" t="s">
        <v>45</v>
      </c>
      <c r="F5397" t="s">
        <v>21</v>
      </c>
      <c r="G5397" t="s">
        <v>15</v>
      </c>
      <c r="H5397" t="s">
        <v>46</v>
      </c>
      <c r="I5397">
        <v>0.14095631</v>
      </c>
      <c r="K5397">
        <v>167.7132</v>
      </c>
      <c r="L5397">
        <v>3</v>
      </c>
    </row>
    <row r="5398" spans="1:12" hidden="1" x14ac:dyDescent="0.3">
      <c r="A5398" t="s">
        <v>17</v>
      </c>
      <c r="B5398" t="s">
        <v>853</v>
      </c>
      <c r="C5398" t="s">
        <v>67</v>
      </c>
      <c r="D5398">
        <v>2018</v>
      </c>
      <c r="E5398" t="s">
        <v>45</v>
      </c>
      <c r="F5398" t="s">
        <v>21</v>
      </c>
      <c r="G5398" t="s">
        <v>15</v>
      </c>
      <c r="H5398" t="s">
        <v>46</v>
      </c>
      <c r="I5398">
        <v>7.9622730000000006E-3</v>
      </c>
      <c r="K5398">
        <v>174.04220000000001</v>
      </c>
      <c r="L5398">
        <v>3</v>
      </c>
    </row>
    <row r="5399" spans="1:12" hidden="1" x14ac:dyDescent="0.3">
      <c r="A5399" t="s">
        <v>17</v>
      </c>
      <c r="B5399" t="s">
        <v>689</v>
      </c>
      <c r="C5399" t="s">
        <v>12</v>
      </c>
      <c r="D5399">
        <v>2018</v>
      </c>
      <c r="E5399" t="s">
        <v>45</v>
      </c>
      <c r="F5399" t="s">
        <v>21</v>
      </c>
      <c r="G5399" t="s">
        <v>15</v>
      </c>
      <c r="H5399" t="s">
        <v>46</v>
      </c>
      <c r="I5399">
        <v>1.6876708000000001E-2</v>
      </c>
      <c r="K5399">
        <v>210.05860000000001</v>
      </c>
      <c r="L5399">
        <v>3</v>
      </c>
    </row>
    <row r="5400" spans="1:12" hidden="1" x14ac:dyDescent="0.3">
      <c r="A5400" t="s">
        <v>17</v>
      </c>
      <c r="B5400" t="s">
        <v>1579</v>
      </c>
      <c r="C5400" t="s">
        <v>12</v>
      </c>
      <c r="D5400">
        <v>2018</v>
      </c>
      <c r="E5400" t="s">
        <v>45</v>
      </c>
      <c r="F5400" t="s">
        <v>21</v>
      </c>
      <c r="G5400" t="s">
        <v>15</v>
      </c>
      <c r="H5400" t="s">
        <v>46</v>
      </c>
      <c r="I5400">
        <v>5.4806734000000003E-2</v>
      </c>
      <c r="K5400">
        <v>145.14439999999999</v>
      </c>
      <c r="L5400">
        <v>3</v>
      </c>
    </row>
    <row r="5401" spans="1:12" hidden="1" x14ac:dyDescent="0.3">
      <c r="A5401" t="s">
        <v>17</v>
      </c>
      <c r="B5401" t="s">
        <v>1552</v>
      </c>
      <c r="C5401" t="s">
        <v>61</v>
      </c>
      <c r="D5401">
        <v>2018</v>
      </c>
      <c r="E5401" t="s">
        <v>45</v>
      </c>
      <c r="F5401" t="s">
        <v>21</v>
      </c>
      <c r="G5401" t="s">
        <v>15</v>
      </c>
      <c r="H5401" t="s">
        <v>46</v>
      </c>
      <c r="I5401">
        <v>6.3831013000000006E-2</v>
      </c>
      <c r="K5401">
        <v>46.206000000000003</v>
      </c>
      <c r="L5401">
        <v>3</v>
      </c>
    </row>
    <row r="5402" spans="1:12" hidden="1" x14ac:dyDescent="0.3">
      <c r="A5402" t="s">
        <v>17</v>
      </c>
      <c r="B5402" t="s">
        <v>41</v>
      </c>
      <c r="C5402" t="s">
        <v>42</v>
      </c>
      <c r="D5402">
        <v>2018</v>
      </c>
      <c r="E5402" t="s">
        <v>45</v>
      </c>
      <c r="F5402" t="s">
        <v>21</v>
      </c>
      <c r="G5402" t="s">
        <v>15</v>
      </c>
      <c r="H5402" t="s">
        <v>46</v>
      </c>
      <c r="I5402">
        <v>0</v>
      </c>
      <c r="K5402">
        <v>98.172600000000003</v>
      </c>
      <c r="L5402">
        <v>3</v>
      </c>
    </row>
    <row r="5403" spans="1:12" hidden="1" x14ac:dyDescent="0.3">
      <c r="A5403" t="s">
        <v>17</v>
      </c>
      <c r="B5403" t="s">
        <v>1250</v>
      </c>
      <c r="C5403" t="s">
        <v>42</v>
      </c>
      <c r="D5403">
        <v>2018</v>
      </c>
      <c r="E5403" t="s">
        <v>45</v>
      </c>
      <c r="F5403" t="s">
        <v>21</v>
      </c>
      <c r="G5403" t="s">
        <v>15</v>
      </c>
      <c r="H5403" t="s">
        <v>46</v>
      </c>
      <c r="I5403">
        <v>0.111777297</v>
      </c>
      <c r="K5403">
        <v>124.6046</v>
      </c>
      <c r="L5403">
        <v>3</v>
      </c>
    </row>
    <row r="5404" spans="1:12" hidden="1" x14ac:dyDescent="0.3">
      <c r="A5404" t="s">
        <v>17</v>
      </c>
      <c r="B5404" t="s">
        <v>1131</v>
      </c>
      <c r="C5404" t="s">
        <v>42</v>
      </c>
      <c r="D5404">
        <v>2018</v>
      </c>
      <c r="E5404" t="s">
        <v>45</v>
      </c>
      <c r="F5404" t="s">
        <v>21</v>
      </c>
      <c r="G5404" t="s">
        <v>15</v>
      </c>
      <c r="H5404" t="s">
        <v>46</v>
      </c>
      <c r="I5404">
        <v>4.4591774000000001E-2</v>
      </c>
      <c r="K5404">
        <v>59.656199999999998</v>
      </c>
      <c r="L5404">
        <v>3</v>
      </c>
    </row>
    <row r="5405" spans="1:12" hidden="1" x14ac:dyDescent="0.3">
      <c r="A5405" t="s">
        <v>17</v>
      </c>
      <c r="B5405" t="s">
        <v>1071</v>
      </c>
      <c r="C5405" t="s">
        <v>54</v>
      </c>
      <c r="D5405">
        <v>2018</v>
      </c>
      <c r="E5405" t="s">
        <v>45</v>
      </c>
      <c r="F5405" t="s">
        <v>21</v>
      </c>
      <c r="G5405" t="s">
        <v>15</v>
      </c>
      <c r="H5405" t="s">
        <v>46</v>
      </c>
      <c r="I5405">
        <v>0.118872194</v>
      </c>
      <c r="K5405">
        <v>188.35300000000001</v>
      </c>
      <c r="L5405">
        <v>3</v>
      </c>
    </row>
    <row r="5406" spans="1:12" hidden="1" x14ac:dyDescent="0.3">
      <c r="A5406" t="s">
        <v>17</v>
      </c>
      <c r="B5406" t="s">
        <v>1087</v>
      </c>
      <c r="C5406" t="s">
        <v>48</v>
      </c>
      <c r="D5406">
        <v>2018</v>
      </c>
      <c r="E5406" t="s">
        <v>45</v>
      </c>
      <c r="F5406" t="s">
        <v>21</v>
      </c>
      <c r="G5406" t="s">
        <v>15</v>
      </c>
      <c r="H5406" t="s">
        <v>46</v>
      </c>
      <c r="I5406">
        <v>3.8340116E-2</v>
      </c>
      <c r="K5406">
        <v>240.15639999999999</v>
      </c>
      <c r="L5406">
        <v>3</v>
      </c>
    </row>
    <row r="5407" spans="1:12" hidden="1" x14ac:dyDescent="0.3">
      <c r="A5407" t="s">
        <v>17</v>
      </c>
      <c r="B5407" t="s">
        <v>180</v>
      </c>
      <c r="C5407" t="s">
        <v>48</v>
      </c>
      <c r="D5407">
        <v>2018</v>
      </c>
      <c r="E5407" t="s">
        <v>45</v>
      </c>
      <c r="F5407" t="s">
        <v>21</v>
      </c>
      <c r="G5407" t="s">
        <v>15</v>
      </c>
      <c r="H5407" t="s">
        <v>46</v>
      </c>
      <c r="I5407">
        <v>3.9385518000000001E-2</v>
      </c>
      <c r="K5407">
        <v>164.8526</v>
      </c>
      <c r="L5407">
        <v>3</v>
      </c>
    </row>
    <row r="5408" spans="1:12" hidden="1" x14ac:dyDescent="0.3">
      <c r="A5408" t="s">
        <v>17</v>
      </c>
      <c r="B5408" t="s">
        <v>1566</v>
      </c>
      <c r="C5408" t="s">
        <v>48</v>
      </c>
      <c r="D5408">
        <v>2018</v>
      </c>
      <c r="E5408" t="s">
        <v>45</v>
      </c>
      <c r="F5408" t="s">
        <v>21</v>
      </c>
      <c r="G5408" t="s">
        <v>15</v>
      </c>
      <c r="H5408" t="s">
        <v>46</v>
      </c>
      <c r="I5408">
        <v>0.104348025</v>
      </c>
      <c r="K5408">
        <v>156.26300000000001</v>
      </c>
      <c r="L5408">
        <v>3</v>
      </c>
    </row>
    <row r="5409" spans="1:12" hidden="1" x14ac:dyDescent="0.3">
      <c r="A5409" t="s">
        <v>17</v>
      </c>
      <c r="B5409" t="s">
        <v>1475</v>
      </c>
      <c r="C5409" t="s">
        <v>32</v>
      </c>
      <c r="D5409">
        <v>2018</v>
      </c>
      <c r="E5409" t="s">
        <v>45</v>
      </c>
      <c r="F5409" t="s">
        <v>21</v>
      </c>
      <c r="G5409" t="s">
        <v>15</v>
      </c>
      <c r="H5409" t="s">
        <v>46</v>
      </c>
      <c r="I5409">
        <v>4.9934854000000001E-2</v>
      </c>
      <c r="K5409">
        <v>95.075199999999995</v>
      </c>
      <c r="L5409">
        <v>3</v>
      </c>
    </row>
    <row r="5410" spans="1:12" hidden="1" x14ac:dyDescent="0.3">
      <c r="A5410" t="s">
        <v>10</v>
      </c>
      <c r="B5410" t="s">
        <v>776</v>
      </c>
      <c r="C5410" t="s">
        <v>57</v>
      </c>
      <c r="D5410">
        <v>2018</v>
      </c>
      <c r="E5410" t="s">
        <v>45</v>
      </c>
      <c r="F5410" t="s">
        <v>21</v>
      </c>
      <c r="G5410" t="s">
        <v>15</v>
      </c>
      <c r="H5410" t="s">
        <v>46</v>
      </c>
      <c r="I5410">
        <v>5.6192275999999999E-2</v>
      </c>
      <c r="K5410">
        <v>103.1648</v>
      </c>
      <c r="L5410">
        <v>3</v>
      </c>
    </row>
    <row r="5411" spans="1:12" hidden="1" x14ac:dyDescent="0.3">
      <c r="A5411" t="s">
        <v>10</v>
      </c>
      <c r="B5411" t="s">
        <v>1120</v>
      </c>
      <c r="C5411" t="s">
        <v>67</v>
      </c>
      <c r="D5411">
        <v>2018</v>
      </c>
      <c r="E5411" t="s">
        <v>45</v>
      </c>
      <c r="F5411" t="s">
        <v>21</v>
      </c>
      <c r="G5411" t="s">
        <v>15</v>
      </c>
      <c r="H5411" t="s">
        <v>46</v>
      </c>
      <c r="I5411">
        <v>6.7543726999999998E-2</v>
      </c>
      <c r="K5411">
        <v>57.2562</v>
      </c>
      <c r="L5411">
        <v>3</v>
      </c>
    </row>
    <row r="5412" spans="1:12" hidden="1" x14ac:dyDescent="0.3">
      <c r="A5412" t="s">
        <v>10</v>
      </c>
      <c r="B5412" t="s">
        <v>461</v>
      </c>
      <c r="C5412" t="s">
        <v>12</v>
      </c>
      <c r="D5412">
        <v>2018</v>
      </c>
      <c r="E5412" t="s">
        <v>45</v>
      </c>
      <c r="F5412" t="s">
        <v>21</v>
      </c>
      <c r="G5412" t="s">
        <v>15</v>
      </c>
      <c r="H5412" t="s">
        <v>46</v>
      </c>
      <c r="I5412">
        <v>0.16072286299999999</v>
      </c>
      <c r="K5412">
        <v>65.716800000000006</v>
      </c>
      <c r="L5412">
        <v>3</v>
      </c>
    </row>
    <row r="5413" spans="1:12" hidden="1" x14ac:dyDescent="0.3">
      <c r="A5413" t="s">
        <v>10</v>
      </c>
      <c r="B5413" t="s">
        <v>271</v>
      </c>
      <c r="C5413" t="s">
        <v>12</v>
      </c>
      <c r="D5413">
        <v>2018</v>
      </c>
      <c r="E5413" t="s">
        <v>45</v>
      </c>
      <c r="F5413" t="s">
        <v>21</v>
      </c>
      <c r="G5413" t="s">
        <v>15</v>
      </c>
      <c r="H5413" t="s">
        <v>46</v>
      </c>
      <c r="I5413">
        <v>4.6544983999999998E-2</v>
      </c>
      <c r="K5413">
        <v>172.04220000000001</v>
      </c>
      <c r="L5413">
        <v>3</v>
      </c>
    </row>
    <row r="5414" spans="1:12" hidden="1" x14ac:dyDescent="0.3">
      <c r="A5414" t="s">
        <v>10</v>
      </c>
      <c r="B5414" t="s">
        <v>903</v>
      </c>
      <c r="C5414" t="s">
        <v>48</v>
      </c>
      <c r="D5414">
        <v>2018</v>
      </c>
      <c r="E5414" t="s">
        <v>45</v>
      </c>
      <c r="F5414" t="s">
        <v>21</v>
      </c>
      <c r="G5414" t="s">
        <v>15</v>
      </c>
      <c r="H5414" t="s">
        <v>46</v>
      </c>
      <c r="I5414">
        <v>1.3431109E-2</v>
      </c>
      <c r="K5414">
        <v>143.71539999999999</v>
      </c>
      <c r="L5414">
        <v>3</v>
      </c>
    </row>
    <row r="5415" spans="1:12" hidden="1" x14ac:dyDescent="0.3">
      <c r="A5415" t="s">
        <v>10</v>
      </c>
      <c r="B5415" t="s">
        <v>1162</v>
      </c>
      <c r="C5415" t="s">
        <v>48</v>
      </c>
      <c r="D5415">
        <v>2018</v>
      </c>
      <c r="E5415" t="s">
        <v>45</v>
      </c>
      <c r="F5415" t="s">
        <v>21</v>
      </c>
      <c r="G5415" t="s">
        <v>15</v>
      </c>
      <c r="H5415" t="s">
        <v>46</v>
      </c>
      <c r="I5415">
        <v>4.0163419999999998E-2</v>
      </c>
      <c r="K5415">
        <v>181.166</v>
      </c>
      <c r="L5415">
        <v>3</v>
      </c>
    </row>
    <row r="5416" spans="1:12" hidden="1" x14ac:dyDescent="0.3">
      <c r="A5416" t="s">
        <v>35</v>
      </c>
      <c r="B5416" t="s">
        <v>87</v>
      </c>
      <c r="C5416" t="s">
        <v>61</v>
      </c>
      <c r="D5416">
        <v>2018</v>
      </c>
      <c r="E5416" t="s">
        <v>45</v>
      </c>
      <c r="F5416" t="s">
        <v>21</v>
      </c>
      <c r="G5416" t="s">
        <v>15</v>
      </c>
      <c r="H5416" t="s">
        <v>46</v>
      </c>
      <c r="I5416">
        <v>4.7785630000000003E-2</v>
      </c>
      <c r="K5416">
        <v>156.59460000000001</v>
      </c>
      <c r="L5416">
        <v>3</v>
      </c>
    </row>
    <row r="5417" spans="1:12" hidden="1" x14ac:dyDescent="0.3">
      <c r="A5417" t="s">
        <v>17</v>
      </c>
      <c r="B5417" t="s">
        <v>535</v>
      </c>
      <c r="C5417" t="s">
        <v>67</v>
      </c>
      <c r="D5417">
        <v>2011</v>
      </c>
      <c r="E5417" t="s">
        <v>39</v>
      </c>
      <c r="F5417" t="s">
        <v>21</v>
      </c>
      <c r="G5417" t="s">
        <v>26</v>
      </c>
      <c r="H5417" t="s">
        <v>40</v>
      </c>
      <c r="I5417">
        <v>0.17034855099999999</v>
      </c>
      <c r="J5417">
        <v>19.25</v>
      </c>
      <c r="K5417">
        <v>55.7956</v>
      </c>
      <c r="L5417">
        <v>2.9</v>
      </c>
    </row>
    <row r="5418" spans="1:12" hidden="1"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hidden="1"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hidden="1" x14ac:dyDescent="0.3">
      <c r="A5420" t="s">
        <v>10</v>
      </c>
      <c r="B5420" t="s">
        <v>1163</v>
      </c>
      <c r="C5420" t="s">
        <v>48</v>
      </c>
      <c r="D5420">
        <v>2012</v>
      </c>
      <c r="E5420" t="s">
        <v>13</v>
      </c>
      <c r="F5420" t="s">
        <v>14</v>
      </c>
      <c r="G5420" t="s">
        <v>15</v>
      </c>
      <c r="H5420" t="s">
        <v>16</v>
      </c>
      <c r="I5420">
        <v>0.17302768800000001</v>
      </c>
      <c r="J5420">
        <v>16</v>
      </c>
      <c r="K5420">
        <v>155.2972</v>
      </c>
      <c r="L5420">
        <v>2.9</v>
      </c>
    </row>
    <row r="5421" spans="1:12" hidden="1" x14ac:dyDescent="0.3">
      <c r="A5421" t="s">
        <v>17</v>
      </c>
      <c r="B5421" t="s">
        <v>225</v>
      </c>
      <c r="C5421" t="s">
        <v>28</v>
      </c>
      <c r="D5421">
        <v>2018</v>
      </c>
      <c r="E5421" t="s">
        <v>138</v>
      </c>
      <c r="F5421" t="s">
        <v>14</v>
      </c>
      <c r="G5421" t="s">
        <v>26</v>
      </c>
      <c r="H5421" t="s">
        <v>40</v>
      </c>
      <c r="I5421">
        <v>0.21799414</v>
      </c>
      <c r="K5421">
        <v>266.58839999999998</v>
      </c>
      <c r="L5421">
        <v>2.9</v>
      </c>
    </row>
    <row r="5422" spans="1:12" hidden="1" x14ac:dyDescent="0.3">
      <c r="A5422" t="s">
        <v>17</v>
      </c>
      <c r="B5422" t="s">
        <v>568</v>
      </c>
      <c r="C5422" t="s">
        <v>32</v>
      </c>
      <c r="D5422">
        <v>2018</v>
      </c>
      <c r="E5422" t="s">
        <v>138</v>
      </c>
      <c r="F5422" t="s">
        <v>14</v>
      </c>
      <c r="G5422" t="s">
        <v>26</v>
      </c>
      <c r="H5422" t="s">
        <v>40</v>
      </c>
      <c r="I5422">
        <v>0</v>
      </c>
      <c r="K5422">
        <v>261.291</v>
      </c>
      <c r="L5422">
        <v>2.9</v>
      </c>
    </row>
    <row r="5423" spans="1:12" hidden="1"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hidden="1"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hidden="1"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hidden="1"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hidden="1" x14ac:dyDescent="0.3">
      <c r="A5427" t="s">
        <v>17</v>
      </c>
      <c r="B5427" t="s">
        <v>742</v>
      </c>
      <c r="C5427" t="s">
        <v>42</v>
      </c>
      <c r="D5427">
        <v>2015</v>
      </c>
      <c r="E5427" t="s">
        <v>33</v>
      </c>
      <c r="F5427" t="s">
        <v>34</v>
      </c>
      <c r="G5427" t="s">
        <v>26</v>
      </c>
      <c r="H5427" t="s">
        <v>16</v>
      </c>
      <c r="I5427">
        <v>9.0374341999999996E-2</v>
      </c>
      <c r="J5427">
        <v>8.6</v>
      </c>
      <c r="K5427">
        <v>114.3176</v>
      </c>
      <c r="L5427">
        <v>2.9</v>
      </c>
    </row>
    <row r="5428" spans="1:12" hidden="1" x14ac:dyDescent="0.3">
      <c r="A5428" t="s">
        <v>17</v>
      </c>
      <c r="B5428" t="s">
        <v>644</v>
      </c>
      <c r="C5428" t="s">
        <v>32</v>
      </c>
      <c r="D5428">
        <v>2015</v>
      </c>
      <c r="E5428" t="s">
        <v>33</v>
      </c>
      <c r="F5428" t="s">
        <v>34</v>
      </c>
      <c r="G5428" t="s">
        <v>26</v>
      </c>
      <c r="H5428" t="s">
        <v>16</v>
      </c>
      <c r="I5428">
        <v>1.9417732E-2</v>
      </c>
      <c r="J5428">
        <v>16.2</v>
      </c>
      <c r="K5428">
        <v>153.7972</v>
      </c>
      <c r="L5428">
        <v>2.9</v>
      </c>
    </row>
    <row r="5429" spans="1:12" hidden="1"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hidden="1"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hidden="1"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hidden="1" x14ac:dyDescent="0.3">
      <c r="A5432" t="s">
        <v>10</v>
      </c>
      <c r="B5432" t="s">
        <v>783</v>
      </c>
      <c r="C5432" t="s">
        <v>12</v>
      </c>
      <c r="D5432">
        <v>2017</v>
      </c>
      <c r="E5432" t="s">
        <v>50</v>
      </c>
      <c r="F5432" t="s">
        <v>34</v>
      </c>
      <c r="G5432" t="s">
        <v>26</v>
      </c>
      <c r="H5432" t="s">
        <v>16</v>
      </c>
      <c r="I5432">
        <v>6.5621523000000001E-2</v>
      </c>
      <c r="J5432">
        <v>19</v>
      </c>
      <c r="K5432">
        <v>186.5214</v>
      </c>
      <c r="L5432">
        <v>2.9</v>
      </c>
    </row>
    <row r="5433" spans="1:12" hidden="1"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hidden="1"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hidden="1"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hidden="1"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hidden="1"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hidden="1"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hidden="1" x14ac:dyDescent="0.3">
      <c r="A5439" t="s">
        <v>17</v>
      </c>
      <c r="B5439" t="s">
        <v>226</v>
      </c>
      <c r="C5439" t="s">
        <v>28</v>
      </c>
      <c r="D5439">
        <v>2018</v>
      </c>
      <c r="E5439" t="s">
        <v>45</v>
      </c>
      <c r="F5439" t="s">
        <v>21</v>
      </c>
      <c r="G5439" t="s">
        <v>15</v>
      </c>
      <c r="H5439" t="s">
        <v>46</v>
      </c>
      <c r="I5439">
        <v>0.135836915</v>
      </c>
      <c r="K5439">
        <v>93.809399999999997</v>
      </c>
      <c r="L5439">
        <v>2.9</v>
      </c>
    </row>
    <row r="5440" spans="1:12" hidden="1" x14ac:dyDescent="0.3">
      <c r="A5440" t="s">
        <v>17</v>
      </c>
      <c r="B5440" t="s">
        <v>387</v>
      </c>
      <c r="C5440" t="s">
        <v>48</v>
      </c>
      <c r="D5440">
        <v>2018</v>
      </c>
      <c r="E5440" t="s">
        <v>45</v>
      </c>
      <c r="F5440" t="s">
        <v>21</v>
      </c>
      <c r="G5440" t="s">
        <v>15</v>
      </c>
      <c r="H5440" t="s">
        <v>46</v>
      </c>
      <c r="I5440">
        <v>7.3985248000000003E-2</v>
      </c>
      <c r="K5440">
        <v>252.57239999999999</v>
      </c>
      <c r="L5440">
        <v>2.9</v>
      </c>
    </row>
    <row r="5441" spans="1:12" hidden="1"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hidden="1"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hidden="1"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hidden="1"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hidden="1" x14ac:dyDescent="0.3">
      <c r="A5445" t="s">
        <v>10</v>
      </c>
      <c r="B5445" t="s">
        <v>726</v>
      </c>
      <c r="C5445" t="s">
        <v>28</v>
      </c>
      <c r="D5445">
        <v>2018</v>
      </c>
      <c r="E5445" t="s">
        <v>45</v>
      </c>
      <c r="F5445" t="s">
        <v>21</v>
      </c>
      <c r="G5445" t="s">
        <v>15</v>
      </c>
      <c r="H5445" t="s">
        <v>46</v>
      </c>
      <c r="I5445">
        <v>8.3109454999999999E-2</v>
      </c>
      <c r="K5445">
        <v>195.8426</v>
      </c>
      <c r="L5445">
        <v>2.8</v>
      </c>
    </row>
    <row r="5446" spans="1:12" hidden="1"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hidden="1" x14ac:dyDescent="0.3">
      <c r="A5447" t="s">
        <v>10</v>
      </c>
      <c r="B5447" t="s">
        <v>133</v>
      </c>
      <c r="C5447" t="s">
        <v>48</v>
      </c>
      <c r="D5447">
        <v>2014</v>
      </c>
      <c r="E5447" t="s">
        <v>29</v>
      </c>
      <c r="F5447" t="s">
        <v>21</v>
      </c>
      <c r="G5447" t="s">
        <v>30</v>
      </c>
      <c r="H5447" t="s">
        <v>16</v>
      </c>
      <c r="I5447">
        <v>0</v>
      </c>
      <c r="J5447">
        <v>12.3</v>
      </c>
      <c r="K5447">
        <v>57.356200000000001</v>
      </c>
      <c r="L5447">
        <v>2.8</v>
      </c>
    </row>
    <row r="5448" spans="1:12" hidden="1"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hidden="1" x14ac:dyDescent="0.3">
      <c r="A5449" t="s">
        <v>17</v>
      </c>
      <c r="B5449" t="s">
        <v>1304</v>
      </c>
      <c r="C5449" t="s">
        <v>12</v>
      </c>
      <c r="D5449">
        <v>2018</v>
      </c>
      <c r="E5449" t="s">
        <v>138</v>
      </c>
      <c r="F5449" t="s">
        <v>14</v>
      </c>
      <c r="G5449" t="s">
        <v>26</v>
      </c>
      <c r="H5449" t="s">
        <v>40</v>
      </c>
      <c r="I5449">
        <v>0.22022560799999999</v>
      </c>
      <c r="K5449">
        <v>85.619799999999998</v>
      </c>
      <c r="L5449">
        <v>2.8</v>
      </c>
    </row>
    <row r="5450" spans="1:12" hidden="1"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hidden="1"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hidden="1" x14ac:dyDescent="0.3">
      <c r="A5452" t="s">
        <v>10</v>
      </c>
      <c r="B5452" t="s">
        <v>480</v>
      </c>
      <c r="C5452" t="s">
        <v>57</v>
      </c>
      <c r="D5452">
        <v>2012</v>
      </c>
      <c r="E5452" t="s">
        <v>13</v>
      </c>
      <c r="F5452" t="s">
        <v>14</v>
      </c>
      <c r="G5452" t="s">
        <v>15</v>
      </c>
      <c r="H5452" t="s">
        <v>16</v>
      </c>
      <c r="I5452">
        <v>0.142759833</v>
      </c>
      <c r="J5452">
        <v>10.5</v>
      </c>
      <c r="K5452">
        <v>159.3578</v>
      </c>
      <c r="L5452">
        <v>2.8</v>
      </c>
    </row>
    <row r="5453" spans="1:12" hidden="1"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hidden="1" x14ac:dyDescent="0.3">
      <c r="A5454" t="s">
        <v>17</v>
      </c>
      <c r="B5454" t="s">
        <v>539</v>
      </c>
      <c r="C5454" t="s">
        <v>42</v>
      </c>
      <c r="D5454">
        <v>2018</v>
      </c>
      <c r="E5454" t="s">
        <v>138</v>
      </c>
      <c r="F5454" t="s">
        <v>14</v>
      </c>
      <c r="G5454" t="s">
        <v>26</v>
      </c>
      <c r="H5454" t="s">
        <v>40</v>
      </c>
      <c r="I5454">
        <v>7.2295506999999995E-2</v>
      </c>
      <c r="K5454">
        <v>89.751400000000004</v>
      </c>
      <c r="L5454">
        <v>2.8</v>
      </c>
    </row>
    <row r="5455" spans="1:12" hidden="1"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hidden="1"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hidden="1" x14ac:dyDescent="0.3">
      <c r="A5457" t="s">
        <v>17</v>
      </c>
      <c r="B5457" t="s">
        <v>1550</v>
      </c>
      <c r="C5457" t="s">
        <v>32</v>
      </c>
      <c r="D5457">
        <v>2015</v>
      </c>
      <c r="E5457" t="s">
        <v>33</v>
      </c>
      <c r="F5457" t="s">
        <v>34</v>
      </c>
      <c r="G5457" t="s">
        <v>26</v>
      </c>
      <c r="H5457" t="s">
        <v>16</v>
      </c>
      <c r="I5457">
        <v>0</v>
      </c>
      <c r="J5457">
        <v>11.6</v>
      </c>
      <c r="K5457">
        <v>141.61539999999999</v>
      </c>
      <c r="L5457">
        <v>2.8</v>
      </c>
    </row>
    <row r="5458" spans="1:12" hidden="1"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hidden="1"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hidden="1"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hidden="1"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hidden="1" x14ac:dyDescent="0.3">
      <c r="A5462" t="s">
        <v>17</v>
      </c>
      <c r="B5462" t="s">
        <v>320</v>
      </c>
      <c r="C5462" t="s">
        <v>95</v>
      </c>
      <c r="D5462">
        <v>2017</v>
      </c>
      <c r="E5462" t="s">
        <v>50</v>
      </c>
      <c r="F5462" t="s">
        <v>34</v>
      </c>
      <c r="G5462" t="s">
        <v>26</v>
      </c>
      <c r="H5462" t="s">
        <v>16</v>
      </c>
      <c r="I5462">
        <v>0</v>
      </c>
      <c r="J5462">
        <v>11.65</v>
      </c>
      <c r="K5462">
        <v>152.60239999999999</v>
      </c>
      <c r="L5462">
        <v>2.8</v>
      </c>
    </row>
    <row r="5463" spans="1:12" hidden="1" x14ac:dyDescent="0.3">
      <c r="A5463" t="s">
        <v>17</v>
      </c>
      <c r="B5463" t="s">
        <v>1355</v>
      </c>
      <c r="C5463" t="s">
        <v>48</v>
      </c>
      <c r="D5463">
        <v>2017</v>
      </c>
      <c r="E5463" t="s">
        <v>50</v>
      </c>
      <c r="F5463" t="s">
        <v>34</v>
      </c>
      <c r="G5463" t="s">
        <v>26</v>
      </c>
      <c r="H5463" t="s">
        <v>16</v>
      </c>
      <c r="I5463">
        <v>0</v>
      </c>
      <c r="J5463">
        <v>11.35</v>
      </c>
      <c r="K5463">
        <v>52.400799999999997</v>
      </c>
      <c r="L5463">
        <v>2.8</v>
      </c>
    </row>
    <row r="5464" spans="1:12" hidden="1"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hidden="1"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hidden="1"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hidden="1"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hidden="1"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hidden="1"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hidden="1"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hidden="1"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hidden="1"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hidden="1"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hidden="1"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hidden="1" x14ac:dyDescent="0.3">
      <c r="A5475" t="s">
        <v>17</v>
      </c>
      <c r="B5475" t="s">
        <v>874</v>
      </c>
      <c r="C5475" t="s">
        <v>57</v>
      </c>
      <c r="D5475">
        <v>2022</v>
      </c>
      <c r="E5475" t="s">
        <v>20</v>
      </c>
      <c r="F5475" t="s">
        <v>21</v>
      </c>
      <c r="G5475" t="s">
        <v>15</v>
      </c>
      <c r="H5475" t="s">
        <v>22</v>
      </c>
      <c r="I5475">
        <v>0.1062679</v>
      </c>
      <c r="J5475">
        <v>11</v>
      </c>
      <c r="K5475">
        <v>123.2046</v>
      </c>
      <c r="L5475">
        <v>2.8</v>
      </c>
    </row>
    <row r="5476" spans="1:12" hidden="1"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hidden="1"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hidden="1" x14ac:dyDescent="0.3">
      <c r="A5478" t="s">
        <v>10</v>
      </c>
      <c r="B5478" t="s">
        <v>904</v>
      </c>
      <c r="C5478" t="s">
        <v>95</v>
      </c>
      <c r="D5478">
        <v>2022</v>
      </c>
      <c r="E5478" t="s">
        <v>20</v>
      </c>
      <c r="F5478" t="s">
        <v>21</v>
      </c>
      <c r="G5478" t="s">
        <v>15</v>
      </c>
      <c r="H5478" t="s">
        <v>22</v>
      </c>
      <c r="I5478">
        <v>0.10444532199999999</v>
      </c>
      <c r="J5478">
        <v>6.63</v>
      </c>
      <c r="K5478">
        <v>167.25</v>
      </c>
      <c r="L5478">
        <v>2.8</v>
      </c>
    </row>
    <row r="5479" spans="1:12" hidden="1"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hidden="1"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hidden="1"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hidden="1" x14ac:dyDescent="0.3">
      <c r="A5482" t="s">
        <v>17</v>
      </c>
      <c r="B5482" t="s">
        <v>817</v>
      </c>
      <c r="C5482" t="s">
        <v>12</v>
      </c>
      <c r="D5482">
        <v>2018</v>
      </c>
      <c r="E5482" t="s">
        <v>45</v>
      </c>
      <c r="F5482" t="s">
        <v>21</v>
      </c>
      <c r="G5482" t="s">
        <v>15</v>
      </c>
      <c r="H5482" t="s">
        <v>46</v>
      </c>
      <c r="I5482">
        <v>1.7344679000000002E-2</v>
      </c>
      <c r="K5482">
        <v>230.80099999999999</v>
      </c>
      <c r="L5482">
        <v>2.8</v>
      </c>
    </row>
    <row r="5483" spans="1:12" hidden="1" x14ac:dyDescent="0.3">
      <c r="A5483" t="s">
        <v>17</v>
      </c>
      <c r="B5483" t="s">
        <v>857</v>
      </c>
      <c r="C5483" t="s">
        <v>61</v>
      </c>
      <c r="D5483">
        <v>2018</v>
      </c>
      <c r="E5483" t="s">
        <v>45</v>
      </c>
      <c r="F5483" t="s">
        <v>21</v>
      </c>
      <c r="G5483" t="s">
        <v>15</v>
      </c>
      <c r="H5483" t="s">
        <v>46</v>
      </c>
      <c r="I5483">
        <v>7.1628097000000002E-2</v>
      </c>
      <c r="K5483">
        <v>251.904</v>
      </c>
      <c r="L5483">
        <v>2.8</v>
      </c>
    </row>
    <row r="5484" spans="1:12" hidden="1" x14ac:dyDescent="0.3">
      <c r="A5484" t="s">
        <v>17</v>
      </c>
      <c r="B5484" t="s">
        <v>1085</v>
      </c>
      <c r="C5484" t="s">
        <v>19</v>
      </c>
      <c r="D5484">
        <v>2018</v>
      </c>
      <c r="E5484" t="s">
        <v>45</v>
      </c>
      <c r="F5484" t="s">
        <v>21</v>
      </c>
      <c r="G5484" t="s">
        <v>15</v>
      </c>
      <c r="H5484" t="s">
        <v>46</v>
      </c>
      <c r="I5484">
        <v>0.174336148</v>
      </c>
      <c r="K5484">
        <v>184.0608</v>
      </c>
      <c r="L5484">
        <v>2.8</v>
      </c>
    </row>
    <row r="5485" spans="1:12" hidden="1" x14ac:dyDescent="0.3">
      <c r="A5485" t="s">
        <v>17</v>
      </c>
      <c r="B5485" t="s">
        <v>654</v>
      </c>
      <c r="C5485" t="s">
        <v>42</v>
      </c>
      <c r="D5485">
        <v>2018</v>
      </c>
      <c r="E5485" t="s">
        <v>45</v>
      </c>
      <c r="F5485" t="s">
        <v>21</v>
      </c>
      <c r="G5485" t="s">
        <v>15</v>
      </c>
      <c r="H5485" t="s">
        <v>46</v>
      </c>
      <c r="I5485">
        <v>8.2955718999999997E-2</v>
      </c>
      <c r="K5485">
        <v>164.05520000000001</v>
      </c>
      <c r="L5485">
        <v>2.8</v>
      </c>
    </row>
    <row r="5486" spans="1:12" hidden="1" x14ac:dyDescent="0.3">
      <c r="A5486" t="s">
        <v>10</v>
      </c>
      <c r="B5486" t="s">
        <v>1457</v>
      </c>
      <c r="C5486" t="s">
        <v>57</v>
      </c>
      <c r="D5486">
        <v>2018</v>
      </c>
      <c r="E5486" t="s">
        <v>45</v>
      </c>
      <c r="F5486" t="s">
        <v>21</v>
      </c>
      <c r="G5486" t="s">
        <v>15</v>
      </c>
      <c r="H5486" t="s">
        <v>46</v>
      </c>
      <c r="I5486">
        <v>6.7373081000000001E-2</v>
      </c>
      <c r="K5486">
        <v>258.89879999999999</v>
      </c>
      <c r="L5486">
        <v>2.8</v>
      </c>
    </row>
    <row r="5487" spans="1:12" hidden="1" x14ac:dyDescent="0.3">
      <c r="A5487" t="s">
        <v>10</v>
      </c>
      <c r="B5487" t="s">
        <v>1452</v>
      </c>
      <c r="C5487" t="s">
        <v>28</v>
      </c>
      <c r="D5487">
        <v>2018</v>
      </c>
      <c r="E5487" t="s">
        <v>45</v>
      </c>
      <c r="F5487" t="s">
        <v>21</v>
      </c>
      <c r="G5487" t="s">
        <v>15</v>
      </c>
      <c r="H5487" t="s">
        <v>46</v>
      </c>
      <c r="I5487">
        <v>2.6391403000000001E-2</v>
      </c>
      <c r="K5487">
        <v>92.811999999999998</v>
      </c>
      <c r="L5487">
        <v>2.8</v>
      </c>
    </row>
    <row r="5488" spans="1:12" hidden="1" x14ac:dyDescent="0.3">
      <c r="A5488" t="s">
        <v>10</v>
      </c>
      <c r="B5488" t="s">
        <v>924</v>
      </c>
      <c r="C5488" t="s">
        <v>12</v>
      </c>
      <c r="D5488">
        <v>2018</v>
      </c>
      <c r="E5488" t="s">
        <v>45</v>
      </c>
      <c r="F5488" t="s">
        <v>21</v>
      </c>
      <c r="G5488" t="s">
        <v>15</v>
      </c>
      <c r="H5488" t="s">
        <v>46</v>
      </c>
      <c r="I5488">
        <v>4.9395241999999999E-2</v>
      </c>
      <c r="K5488">
        <v>80.364400000000003</v>
      </c>
      <c r="L5488">
        <v>2.8</v>
      </c>
    </row>
    <row r="5489" spans="1:12" hidden="1" x14ac:dyDescent="0.3">
      <c r="A5489" t="s">
        <v>10</v>
      </c>
      <c r="B5489" t="s">
        <v>1205</v>
      </c>
      <c r="C5489" t="s">
        <v>48</v>
      </c>
      <c r="D5489">
        <v>2018</v>
      </c>
      <c r="E5489" t="s">
        <v>45</v>
      </c>
      <c r="F5489" t="s">
        <v>21</v>
      </c>
      <c r="G5489" t="s">
        <v>15</v>
      </c>
      <c r="H5489" t="s">
        <v>46</v>
      </c>
      <c r="I5489">
        <v>0.12251957099999999</v>
      </c>
      <c r="K5489">
        <v>93.043599999999998</v>
      </c>
      <c r="L5489">
        <v>2.8</v>
      </c>
    </row>
    <row r="5490" spans="1:12" hidden="1"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hidden="1"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hidden="1" x14ac:dyDescent="0.3">
      <c r="A5492" t="s">
        <v>17</v>
      </c>
      <c r="B5492" t="s">
        <v>876</v>
      </c>
      <c r="C5492" t="s">
        <v>24</v>
      </c>
      <c r="D5492">
        <v>2018</v>
      </c>
      <c r="E5492" t="s">
        <v>138</v>
      </c>
      <c r="F5492" t="s">
        <v>14</v>
      </c>
      <c r="G5492" t="s">
        <v>26</v>
      </c>
      <c r="H5492" t="s">
        <v>40</v>
      </c>
      <c r="I5492">
        <v>0.17332420700000001</v>
      </c>
      <c r="K5492">
        <v>39.916400000000003</v>
      </c>
      <c r="L5492">
        <v>2.7</v>
      </c>
    </row>
    <row r="5493" spans="1:12" hidden="1"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hidden="1"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hidden="1" x14ac:dyDescent="0.3">
      <c r="A5495" t="s">
        <v>17</v>
      </c>
      <c r="B5495" t="s">
        <v>549</v>
      </c>
      <c r="C5495" t="s">
        <v>67</v>
      </c>
      <c r="D5495">
        <v>2020</v>
      </c>
      <c r="E5495" t="s">
        <v>37</v>
      </c>
      <c r="F5495" t="s">
        <v>34</v>
      </c>
      <c r="G5495" t="s">
        <v>26</v>
      </c>
      <c r="H5495" t="s">
        <v>16</v>
      </c>
      <c r="I5495">
        <v>0</v>
      </c>
      <c r="J5495">
        <v>7.02</v>
      </c>
      <c r="K5495">
        <v>83.825000000000003</v>
      </c>
      <c r="L5495">
        <v>2.7</v>
      </c>
    </row>
    <row r="5496" spans="1:12" hidden="1"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hidden="1"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hidden="1"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hidden="1"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hidden="1"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hidden="1"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hidden="1"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hidden="1"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hidden="1" x14ac:dyDescent="0.3">
      <c r="A5504" t="s">
        <v>17</v>
      </c>
      <c r="B5504" t="s">
        <v>1522</v>
      </c>
      <c r="C5504" t="s">
        <v>42</v>
      </c>
      <c r="D5504">
        <v>2014</v>
      </c>
      <c r="E5504" t="s">
        <v>29</v>
      </c>
      <c r="F5504" t="s">
        <v>21</v>
      </c>
      <c r="G5504" t="s">
        <v>30</v>
      </c>
      <c r="H5504" t="s">
        <v>16</v>
      </c>
      <c r="I5504">
        <v>0</v>
      </c>
      <c r="J5504">
        <v>8.02</v>
      </c>
      <c r="K5504">
        <v>157.7972</v>
      </c>
      <c r="L5504">
        <v>2.7</v>
      </c>
    </row>
    <row r="5505" spans="1:12" hidden="1"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hidden="1"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hidden="1"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hidden="1"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hidden="1"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hidden="1" x14ac:dyDescent="0.3">
      <c r="A5510" t="s">
        <v>17</v>
      </c>
      <c r="B5510" t="s">
        <v>205</v>
      </c>
      <c r="C5510" t="s">
        <v>24</v>
      </c>
      <c r="D5510">
        <v>2018</v>
      </c>
      <c r="E5510" t="s">
        <v>45</v>
      </c>
      <c r="F5510" t="s">
        <v>21</v>
      </c>
      <c r="G5510" t="s">
        <v>15</v>
      </c>
      <c r="H5510" t="s">
        <v>46</v>
      </c>
      <c r="I5510">
        <v>0.12692409499999999</v>
      </c>
      <c r="K5510">
        <v>87.222399999999993</v>
      </c>
      <c r="L5510">
        <v>2.7</v>
      </c>
    </row>
    <row r="5511" spans="1:12" hidden="1"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hidden="1"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hidden="1" x14ac:dyDescent="0.3">
      <c r="A5513" t="s">
        <v>17</v>
      </c>
      <c r="B5513" t="s">
        <v>60</v>
      </c>
      <c r="C5513" t="s">
        <v>61</v>
      </c>
      <c r="D5513">
        <v>2012</v>
      </c>
      <c r="E5513" t="s">
        <v>13</v>
      </c>
      <c r="F5513" t="s">
        <v>14</v>
      </c>
      <c r="G5513" t="s">
        <v>15</v>
      </c>
      <c r="H5513" t="s">
        <v>16</v>
      </c>
      <c r="I5513">
        <v>1.6852908999999999E-2</v>
      </c>
      <c r="J5513">
        <v>12.1</v>
      </c>
      <c r="K5513">
        <v>180.666</v>
      </c>
      <c r="L5513">
        <v>2.6</v>
      </c>
    </row>
    <row r="5514" spans="1:12" hidden="1"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hidden="1"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hidden="1" x14ac:dyDescent="0.3">
      <c r="A5516" t="s">
        <v>17</v>
      </c>
      <c r="B5516" t="s">
        <v>283</v>
      </c>
      <c r="C5516" t="s">
        <v>95</v>
      </c>
      <c r="D5516">
        <v>2016</v>
      </c>
      <c r="E5516" t="s">
        <v>25</v>
      </c>
      <c r="F5516" t="s">
        <v>14</v>
      </c>
      <c r="G5516" t="s">
        <v>26</v>
      </c>
      <c r="H5516" t="s">
        <v>16</v>
      </c>
      <c r="I5516">
        <v>0.130415118</v>
      </c>
      <c r="J5516">
        <v>14.3</v>
      </c>
      <c r="K5516">
        <v>75.9328</v>
      </c>
      <c r="L5516">
        <v>2.6</v>
      </c>
    </row>
    <row r="5517" spans="1:12" hidden="1"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hidden="1"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hidden="1"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hidden="1"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hidden="1"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hidden="1"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hidden="1"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hidden="1"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hidden="1" x14ac:dyDescent="0.3">
      <c r="A5525" t="s">
        <v>10</v>
      </c>
      <c r="B5525" t="s">
        <v>825</v>
      </c>
      <c r="C5525" t="s">
        <v>67</v>
      </c>
      <c r="D5525">
        <v>2015</v>
      </c>
      <c r="E5525" t="s">
        <v>33</v>
      </c>
      <c r="F5525" t="s">
        <v>34</v>
      </c>
      <c r="G5525" t="s">
        <v>26</v>
      </c>
      <c r="H5525" t="s">
        <v>16</v>
      </c>
      <c r="I5525">
        <v>0.119418124</v>
      </c>
      <c r="J5525">
        <v>13.6</v>
      </c>
      <c r="K5525">
        <v>231.03</v>
      </c>
      <c r="L5525">
        <v>2.5</v>
      </c>
    </row>
    <row r="5526" spans="1:12" hidden="1"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hidden="1"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hidden="1" x14ac:dyDescent="0.3">
      <c r="A5528" t="s">
        <v>10</v>
      </c>
      <c r="B5528" t="s">
        <v>807</v>
      </c>
      <c r="C5528" t="s">
        <v>12</v>
      </c>
      <c r="D5528">
        <v>2015</v>
      </c>
      <c r="E5528" t="s">
        <v>33</v>
      </c>
      <c r="F5528" t="s">
        <v>34</v>
      </c>
      <c r="G5528" t="s">
        <v>15</v>
      </c>
      <c r="H5528" t="s">
        <v>16</v>
      </c>
      <c r="I5528">
        <v>0</v>
      </c>
      <c r="J5528">
        <v>17.75</v>
      </c>
      <c r="K5528">
        <v>139.9838</v>
      </c>
      <c r="L5528">
        <v>2.5</v>
      </c>
    </row>
    <row r="5529" spans="1:12" hidden="1"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hidden="1"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hidden="1"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hidden="1"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hidden="1"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hidden="1"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hidden="1"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hidden="1" x14ac:dyDescent="0.3">
      <c r="A5536" t="s">
        <v>10</v>
      </c>
      <c r="B5536" t="s">
        <v>862</v>
      </c>
      <c r="C5536" t="s">
        <v>24</v>
      </c>
      <c r="D5536">
        <v>2012</v>
      </c>
      <c r="E5536" t="s">
        <v>13</v>
      </c>
      <c r="F5536" t="s">
        <v>14</v>
      </c>
      <c r="G5536" t="s">
        <v>15</v>
      </c>
      <c r="H5536" t="s">
        <v>16</v>
      </c>
      <c r="I5536">
        <v>6.2797771000000002E-2</v>
      </c>
      <c r="J5536">
        <v>12.6</v>
      </c>
      <c r="K5536">
        <v>103.999</v>
      </c>
      <c r="L5536">
        <v>2.5</v>
      </c>
    </row>
    <row r="5537" spans="1:12" hidden="1"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hidden="1" x14ac:dyDescent="0.3">
      <c r="A5538" t="s">
        <v>17</v>
      </c>
      <c r="B5538" t="s">
        <v>1523</v>
      </c>
      <c r="C5538" t="s">
        <v>48</v>
      </c>
      <c r="D5538">
        <v>2018</v>
      </c>
      <c r="E5538" t="s">
        <v>138</v>
      </c>
      <c r="F5538" t="s">
        <v>14</v>
      </c>
      <c r="G5538" t="s">
        <v>26</v>
      </c>
      <c r="H5538" t="s">
        <v>40</v>
      </c>
      <c r="I5538">
        <v>0</v>
      </c>
      <c r="K5538">
        <v>154.53399999999999</v>
      </c>
      <c r="L5538">
        <v>2.5</v>
      </c>
    </row>
    <row r="5539" spans="1:12" hidden="1" x14ac:dyDescent="0.3">
      <c r="A5539" t="s">
        <v>10</v>
      </c>
      <c r="B5539" t="s">
        <v>273</v>
      </c>
      <c r="C5539" t="s">
        <v>54</v>
      </c>
      <c r="D5539">
        <v>2018</v>
      </c>
      <c r="E5539" t="s">
        <v>138</v>
      </c>
      <c r="F5539" t="s">
        <v>14</v>
      </c>
      <c r="G5539" t="s">
        <v>26</v>
      </c>
      <c r="H5539" t="s">
        <v>40</v>
      </c>
      <c r="I5539">
        <v>5.9110912000000002E-2</v>
      </c>
      <c r="K5539">
        <v>199.3426</v>
      </c>
      <c r="L5539">
        <v>2.5</v>
      </c>
    </row>
    <row r="5540" spans="1:12" hidden="1"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hidden="1"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hidden="1"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hidden="1"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hidden="1"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hidden="1"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hidden="1"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hidden="1"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hidden="1"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hidden="1"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hidden="1"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hidden="1" x14ac:dyDescent="0.3">
      <c r="A5551" t="s">
        <v>10</v>
      </c>
      <c r="B5551" t="s">
        <v>1567</v>
      </c>
      <c r="C5551" t="s">
        <v>24</v>
      </c>
      <c r="D5551">
        <v>2015</v>
      </c>
      <c r="E5551" t="s">
        <v>33</v>
      </c>
      <c r="F5551" t="s">
        <v>34</v>
      </c>
      <c r="G5551" t="s">
        <v>30</v>
      </c>
      <c r="H5551" t="s">
        <v>16</v>
      </c>
      <c r="I5551">
        <v>0.121767168</v>
      </c>
      <c r="J5551">
        <v>20.7</v>
      </c>
      <c r="K5551">
        <v>118.9466</v>
      </c>
      <c r="L5551">
        <v>2.5</v>
      </c>
    </row>
    <row r="5552" spans="1:12" hidden="1"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hidden="1"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hidden="1"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hidden="1"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hidden="1"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hidden="1"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hidden="1"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hidden="1" x14ac:dyDescent="0.3">
      <c r="A5559" t="s">
        <v>17</v>
      </c>
      <c r="B5559" t="s">
        <v>47</v>
      </c>
      <c r="C5559" t="s">
        <v>48</v>
      </c>
      <c r="D5559">
        <v>2017</v>
      </c>
      <c r="E5559" t="s">
        <v>50</v>
      </c>
      <c r="F5559" t="s">
        <v>34</v>
      </c>
      <c r="G5559" t="s">
        <v>26</v>
      </c>
      <c r="H5559" t="s">
        <v>16</v>
      </c>
      <c r="I5559">
        <v>8.4949954999999994E-2</v>
      </c>
      <c r="J5559">
        <v>7.05</v>
      </c>
      <c r="K5559">
        <v>109.7912</v>
      </c>
      <c r="L5559">
        <v>2.5</v>
      </c>
    </row>
    <row r="5560" spans="1:12" hidden="1"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hidden="1" x14ac:dyDescent="0.3">
      <c r="A5561" t="s">
        <v>17</v>
      </c>
      <c r="B5561" t="s">
        <v>60</v>
      </c>
      <c r="C5561" t="s">
        <v>61</v>
      </c>
      <c r="D5561">
        <v>2017</v>
      </c>
      <c r="E5561" t="s">
        <v>50</v>
      </c>
      <c r="F5561" t="s">
        <v>34</v>
      </c>
      <c r="G5561" t="s">
        <v>26</v>
      </c>
      <c r="H5561" t="s">
        <v>16</v>
      </c>
      <c r="I5561">
        <v>1.6823566000000002E-2</v>
      </c>
      <c r="J5561">
        <v>12.1</v>
      </c>
      <c r="K5561">
        <v>178.566</v>
      </c>
      <c r="L5561">
        <v>2.5</v>
      </c>
    </row>
    <row r="5562" spans="1:12" hidden="1"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hidden="1"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hidden="1"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hidden="1" x14ac:dyDescent="0.3">
      <c r="A5565" t="s">
        <v>17</v>
      </c>
      <c r="B5565" t="s">
        <v>18</v>
      </c>
      <c r="C5565" t="s">
        <v>19</v>
      </c>
      <c r="D5565">
        <v>2014</v>
      </c>
      <c r="E5565" t="s">
        <v>29</v>
      </c>
      <c r="F5565" t="s">
        <v>21</v>
      </c>
      <c r="G5565" t="s">
        <v>30</v>
      </c>
      <c r="H5565" t="s">
        <v>16</v>
      </c>
      <c r="I5565">
        <v>8.5540519999999995E-3</v>
      </c>
      <c r="J5565">
        <v>11.8</v>
      </c>
      <c r="K5565">
        <v>116.9492</v>
      </c>
      <c r="L5565">
        <v>2.5</v>
      </c>
    </row>
    <row r="5566" spans="1:12" hidden="1"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hidden="1"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hidden="1"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hidden="1"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hidden="1" x14ac:dyDescent="0.3">
      <c r="A5570" t="s">
        <v>17</v>
      </c>
      <c r="B5570" t="s">
        <v>515</v>
      </c>
      <c r="C5570" t="s">
        <v>28</v>
      </c>
      <c r="D5570">
        <v>2018</v>
      </c>
      <c r="E5570" t="s">
        <v>45</v>
      </c>
      <c r="F5570" t="s">
        <v>21</v>
      </c>
      <c r="G5570" t="s">
        <v>15</v>
      </c>
      <c r="H5570" t="s">
        <v>46</v>
      </c>
      <c r="I5570">
        <v>9.7410706999999999E-2</v>
      </c>
      <c r="K5570">
        <v>52.732399999999998</v>
      </c>
      <c r="L5570">
        <v>2.5</v>
      </c>
    </row>
    <row r="5571" spans="1:12" hidden="1" x14ac:dyDescent="0.3">
      <c r="A5571" t="s">
        <v>17</v>
      </c>
      <c r="B5571" t="s">
        <v>1143</v>
      </c>
      <c r="C5571" t="s">
        <v>24</v>
      </c>
      <c r="D5571">
        <v>2018</v>
      </c>
      <c r="E5571" t="s">
        <v>45</v>
      </c>
      <c r="F5571" t="s">
        <v>21</v>
      </c>
      <c r="G5571" t="s">
        <v>15</v>
      </c>
      <c r="H5571" t="s">
        <v>46</v>
      </c>
      <c r="I5571">
        <v>5.2300843999999999E-2</v>
      </c>
      <c r="K5571">
        <v>88.283000000000001</v>
      </c>
      <c r="L5571">
        <v>2.5</v>
      </c>
    </row>
    <row r="5572" spans="1:12" hidden="1" x14ac:dyDescent="0.3">
      <c r="A5572" t="s">
        <v>17</v>
      </c>
      <c r="B5572" t="s">
        <v>1585</v>
      </c>
      <c r="C5572" t="s">
        <v>48</v>
      </c>
      <c r="D5572">
        <v>2018</v>
      </c>
      <c r="E5572" t="s">
        <v>45</v>
      </c>
      <c r="F5572" t="s">
        <v>21</v>
      </c>
      <c r="G5572" t="s">
        <v>15</v>
      </c>
      <c r="H5572" t="s">
        <v>46</v>
      </c>
      <c r="I5572">
        <v>4.8830263999999998E-2</v>
      </c>
      <c r="K5572">
        <v>113.1176</v>
      </c>
      <c r="L5572">
        <v>2.5</v>
      </c>
    </row>
    <row r="5573" spans="1:12" hidden="1"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hidden="1" x14ac:dyDescent="0.3">
      <c r="A5574" t="s">
        <v>17</v>
      </c>
      <c r="B5574" t="s">
        <v>1106</v>
      </c>
      <c r="C5574" t="s">
        <v>67</v>
      </c>
      <c r="D5574">
        <v>2018</v>
      </c>
      <c r="E5574" t="s">
        <v>138</v>
      </c>
      <c r="F5574" t="s">
        <v>14</v>
      </c>
      <c r="G5574" t="s">
        <v>26</v>
      </c>
      <c r="H5574" t="s">
        <v>40</v>
      </c>
      <c r="I5574">
        <v>0.15263241299999999</v>
      </c>
      <c r="K5574">
        <v>98.441000000000003</v>
      </c>
      <c r="L5574">
        <v>2.4</v>
      </c>
    </row>
    <row r="5575" spans="1:12" hidden="1" x14ac:dyDescent="0.3">
      <c r="A5575" t="s">
        <v>10</v>
      </c>
      <c r="B5575" t="s">
        <v>804</v>
      </c>
      <c r="C5575" t="s">
        <v>67</v>
      </c>
      <c r="D5575">
        <v>2018</v>
      </c>
      <c r="E5575" t="s">
        <v>138</v>
      </c>
      <c r="F5575" t="s">
        <v>14</v>
      </c>
      <c r="G5575" t="s">
        <v>26</v>
      </c>
      <c r="H5575" t="s">
        <v>40</v>
      </c>
      <c r="I5575">
        <v>0.29909785900000002</v>
      </c>
      <c r="K5575">
        <v>157.863</v>
      </c>
      <c r="L5575">
        <v>2.4</v>
      </c>
    </row>
    <row r="5576" spans="1:12" hidden="1" x14ac:dyDescent="0.3">
      <c r="A5576" t="s">
        <v>17</v>
      </c>
      <c r="B5576" t="s">
        <v>392</v>
      </c>
      <c r="C5576" t="s">
        <v>32</v>
      </c>
      <c r="D5576">
        <v>2015</v>
      </c>
      <c r="E5576" t="s">
        <v>33</v>
      </c>
      <c r="F5576" t="s">
        <v>34</v>
      </c>
      <c r="G5576" t="s">
        <v>26</v>
      </c>
      <c r="H5576" t="s">
        <v>16</v>
      </c>
      <c r="I5576">
        <v>0</v>
      </c>
      <c r="J5576">
        <v>7.97</v>
      </c>
      <c r="K5576">
        <v>173.7422</v>
      </c>
      <c r="L5576">
        <v>2.4</v>
      </c>
    </row>
    <row r="5577" spans="1:12" hidden="1"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hidden="1" x14ac:dyDescent="0.3">
      <c r="A5578" t="s">
        <v>10</v>
      </c>
      <c r="B5578" t="s">
        <v>597</v>
      </c>
      <c r="C5578" t="s">
        <v>67</v>
      </c>
      <c r="D5578">
        <v>2011</v>
      </c>
      <c r="E5578" t="s">
        <v>39</v>
      </c>
      <c r="F5578" t="s">
        <v>21</v>
      </c>
      <c r="G5578" t="s">
        <v>30</v>
      </c>
      <c r="H5578" t="s">
        <v>40</v>
      </c>
      <c r="I5578">
        <v>8.0688662999999994E-2</v>
      </c>
      <c r="J5578">
        <v>10.5</v>
      </c>
      <c r="K5578">
        <v>46.7376</v>
      </c>
      <c r="L5578">
        <v>2.4</v>
      </c>
    </row>
    <row r="5579" spans="1:12" hidden="1"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hidden="1"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hidden="1"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hidden="1"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hidden="1" x14ac:dyDescent="0.3">
      <c r="A5583" t="s">
        <v>17</v>
      </c>
      <c r="B5583" t="s">
        <v>475</v>
      </c>
      <c r="C5583" t="s">
        <v>42</v>
      </c>
      <c r="D5583">
        <v>2018</v>
      </c>
      <c r="E5583" t="s">
        <v>45</v>
      </c>
      <c r="F5583" t="s">
        <v>21</v>
      </c>
      <c r="G5583" t="s">
        <v>15</v>
      </c>
      <c r="H5583" t="s">
        <v>46</v>
      </c>
      <c r="I5583">
        <v>3.2610007000000003E-2</v>
      </c>
      <c r="K5583">
        <v>37.482199999999999</v>
      </c>
      <c r="L5583">
        <v>2.4</v>
      </c>
    </row>
    <row r="5584" spans="1:12" hidden="1"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hidden="1"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hidden="1"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hidden="1" x14ac:dyDescent="0.3">
      <c r="A5587" t="s">
        <v>17</v>
      </c>
      <c r="B5587" t="s">
        <v>1549</v>
      </c>
      <c r="C5587" t="s">
        <v>54</v>
      </c>
      <c r="D5587">
        <v>2018</v>
      </c>
      <c r="E5587" t="s">
        <v>138</v>
      </c>
      <c r="F5587" t="s">
        <v>14</v>
      </c>
      <c r="G5587" t="s">
        <v>26</v>
      </c>
      <c r="H5587" t="s">
        <v>40</v>
      </c>
      <c r="I5587">
        <v>0.17230990299999999</v>
      </c>
      <c r="K5587">
        <v>98.2042</v>
      </c>
      <c r="L5587">
        <v>2.2999999999999998</v>
      </c>
    </row>
    <row r="5588" spans="1:12" hidden="1"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hidden="1"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hidden="1"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hidden="1" x14ac:dyDescent="0.3">
      <c r="A5591" t="s">
        <v>17</v>
      </c>
      <c r="B5591" t="s">
        <v>92</v>
      </c>
      <c r="C5591" t="s">
        <v>24</v>
      </c>
      <c r="D5591">
        <v>2018</v>
      </c>
      <c r="E5591" t="s">
        <v>138</v>
      </c>
      <c r="F5591" t="s">
        <v>14</v>
      </c>
      <c r="G5591" t="s">
        <v>26</v>
      </c>
      <c r="H5591" t="s">
        <v>40</v>
      </c>
      <c r="I5591">
        <v>2.3876708E-2</v>
      </c>
      <c r="K5591">
        <v>258.63040000000001</v>
      </c>
      <c r="L5591">
        <v>2.2999999999999998</v>
      </c>
    </row>
    <row r="5592" spans="1:12" hidden="1"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hidden="1"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hidden="1"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hidden="1"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hidden="1"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hidden="1"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hidden="1"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hidden="1"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hidden="1"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hidden="1"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hidden="1"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hidden="1"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hidden="1"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hidden="1" x14ac:dyDescent="0.3">
      <c r="A5605" t="s">
        <v>17</v>
      </c>
      <c r="B5605" t="s">
        <v>350</v>
      </c>
      <c r="C5605" t="s">
        <v>61</v>
      </c>
      <c r="D5605">
        <v>2018</v>
      </c>
      <c r="E5605" t="s">
        <v>45</v>
      </c>
      <c r="F5605" t="s">
        <v>21</v>
      </c>
      <c r="G5605" t="s">
        <v>15</v>
      </c>
      <c r="H5605" t="s">
        <v>46</v>
      </c>
      <c r="I5605">
        <v>0</v>
      </c>
      <c r="K5605">
        <v>188.18719999999999</v>
      </c>
      <c r="L5605">
        <v>2.2999999999999998</v>
      </c>
    </row>
    <row r="5606" spans="1:12" hidden="1" x14ac:dyDescent="0.3">
      <c r="A5606" t="s">
        <v>17</v>
      </c>
      <c r="B5606" t="s">
        <v>236</v>
      </c>
      <c r="C5606" t="s">
        <v>19</v>
      </c>
      <c r="D5606">
        <v>2018</v>
      </c>
      <c r="E5606" t="s">
        <v>45</v>
      </c>
      <c r="F5606" t="s">
        <v>21</v>
      </c>
      <c r="G5606" t="s">
        <v>15</v>
      </c>
      <c r="H5606" t="s">
        <v>46</v>
      </c>
      <c r="I5606">
        <v>3.0208465E-2</v>
      </c>
      <c r="K5606">
        <v>35.487400000000001</v>
      </c>
      <c r="L5606">
        <v>2.2999999999999998</v>
      </c>
    </row>
    <row r="5607" spans="1:12" hidden="1" x14ac:dyDescent="0.3">
      <c r="A5607" t="s">
        <v>17</v>
      </c>
      <c r="B5607" t="s">
        <v>1371</v>
      </c>
      <c r="C5607" t="s">
        <v>19</v>
      </c>
      <c r="D5607">
        <v>2018</v>
      </c>
      <c r="E5607" t="s">
        <v>45</v>
      </c>
      <c r="F5607" t="s">
        <v>21</v>
      </c>
      <c r="G5607" t="s">
        <v>15</v>
      </c>
      <c r="H5607" t="s">
        <v>46</v>
      </c>
      <c r="I5607">
        <v>3.0062223999999999E-2</v>
      </c>
      <c r="K5607">
        <v>154.3656</v>
      </c>
      <c r="L5607">
        <v>2.2999999999999998</v>
      </c>
    </row>
    <row r="5608" spans="1:12" hidden="1" x14ac:dyDescent="0.3">
      <c r="A5608" t="s">
        <v>10</v>
      </c>
      <c r="B5608" t="s">
        <v>734</v>
      </c>
      <c r="C5608" t="s">
        <v>12</v>
      </c>
      <c r="D5608">
        <v>2018</v>
      </c>
      <c r="E5608" t="s">
        <v>45</v>
      </c>
      <c r="F5608" t="s">
        <v>21</v>
      </c>
      <c r="G5608" t="s">
        <v>15</v>
      </c>
      <c r="H5608" t="s">
        <v>46</v>
      </c>
      <c r="I5608">
        <v>0.105812357</v>
      </c>
      <c r="K5608">
        <v>175.03960000000001</v>
      </c>
      <c r="L5608">
        <v>2.2999999999999998</v>
      </c>
    </row>
    <row r="5609" spans="1:12" hidden="1" x14ac:dyDescent="0.3">
      <c r="A5609" t="s">
        <v>10</v>
      </c>
      <c r="B5609" t="s">
        <v>1388</v>
      </c>
      <c r="C5609" t="s">
        <v>48</v>
      </c>
      <c r="D5609">
        <v>2018</v>
      </c>
      <c r="E5609" t="s">
        <v>45</v>
      </c>
      <c r="F5609" t="s">
        <v>21</v>
      </c>
      <c r="G5609" t="s">
        <v>15</v>
      </c>
      <c r="H5609" t="s">
        <v>46</v>
      </c>
      <c r="I5609">
        <v>1.268995E-2</v>
      </c>
      <c r="K5609">
        <v>56.458799999999997</v>
      </c>
      <c r="L5609">
        <v>2.2999999999999998</v>
      </c>
    </row>
    <row r="5610" spans="1:12" hidden="1"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hidden="1"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hidden="1"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hidden="1"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hidden="1"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hidden="1"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hidden="1"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hidden="1"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hidden="1"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hidden="1" x14ac:dyDescent="0.3">
      <c r="A5619" t="s">
        <v>17</v>
      </c>
      <c r="B5619" t="s">
        <v>693</v>
      </c>
      <c r="C5619" t="s">
        <v>42</v>
      </c>
      <c r="D5619">
        <v>2012</v>
      </c>
      <c r="E5619" t="s">
        <v>13</v>
      </c>
      <c r="F5619" t="s">
        <v>14</v>
      </c>
      <c r="G5619" t="s">
        <v>15</v>
      </c>
      <c r="H5619" t="s">
        <v>16</v>
      </c>
      <c r="I5619">
        <v>3.9207025E-2</v>
      </c>
      <c r="J5619">
        <v>16.25</v>
      </c>
      <c r="K5619">
        <v>116.1176</v>
      </c>
      <c r="L5619">
        <v>2.1</v>
      </c>
    </row>
    <row r="5620" spans="1:12" hidden="1"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hidden="1"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hidden="1" x14ac:dyDescent="0.3">
      <c r="A5622" t="s">
        <v>10</v>
      </c>
      <c r="B5622" t="s">
        <v>1533</v>
      </c>
      <c r="C5622" t="s">
        <v>24</v>
      </c>
      <c r="D5622">
        <v>2018</v>
      </c>
      <c r="E5622" t="s">
        <v>45</v>
      </c>
      <c r="F5622" t="s">
        <v>21</v>
      </c>
      <c r="G5622" t="s">
        <v>15</v>
      </c>
      <c r="H5622" t="s">
        <v>46</v>
      </c>
      <c r="I5622">
        <v>0</v>
      </c>
      <c r="K5622">
        <v>37.050600000000003</v>
      </c>
      <c r="L5622">
        <v>2.1</v>
      </c>
    </row>
    <row r="5623" spans="1:12" hidden="1"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hidden="1"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hidden="1" x14ac:dyDescent="0.3">
      <c r="A5625" t="s">
        <v>17</v>
      </c>
      <c r="B5625" t="s">
        <v>1588</v>
      </c>
      <c r="C5625" t="s">
        <v>42</v>
      </c>
      <c r="D5625">
        <v>2020</v>
      </c>
      <c r="E5625" t="s">
        <v>37</v>
      </c>
      <c r="F5625" t="s">
        <v>34</v>
      </c>
      <c r="G5625" t="s">
        <v>26</v>
      </c>
      <c r="H5625" t="s">
        <v>16</v>
      </c>
      <c r="I5625">
        <v>2.7139013E-2</v>
      </c>
      <c r="J5625">
        <v>19</v>
      </c>
      <c r="K5625">
        <v>127.3336</v>
      </c>
      <c r="L5625">
        <v>2</v>
      </c>
    </row>
    <row r="5626" spans="1:12" hidden="1"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hidden="1"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hidden="1"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hidden="1"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hidden="1"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hidden="1"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hidden="1"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hidden="1" x14ac:dyDescent="0.3">
      <c r="A5633" t="s">
        <v>10</v>
      </c>
      <c r="B5633" t="s">
        <v>954</v>
      </c>
      <c r="C5633" t="s">
        <v>74</v>
      </c>
      <c r="D5633">
        <v>2018</v>
      </c>
      <c r="E5633" t="s">
        <v>138</v>
      </c>
      <c r="F5633" t="s">
        <v>14</v>
      </c>
      <c r="G5633" t="s">
        <v>26</v>
      </c>
      <c r="H5633" t="s">
        <v>40</v>
      </c>
      <c r="I5633">
        <v>5.7870079999999997E-2</v>
      </c>
      <c r="K5633">
        <v>49.700800000000001</v>
      </c>
      <c r="L5633">
        <v>2</v>
      </c>
    </row>
    <row r="5634" spans="1:12" hidden="1" x14ac:dyDescent="0.3">
      <c r="A5634" t="s">
        <v>17</v>
      </c>
      <c r="B5634" t="s">
        <v>1016</v>
      </c>
      <c r="C5634" t="s">
        <v>95</v>
      </c>
      <c r="D5634">
        <v>2012</v>
      </c>
      <c r="E5634" t="s">
        <v>13</v>
      </c>
      <c r="F5634" t="s">
        <v>14</v>
      </c>
      <c r="G5634" t="s">
        <v>15</v>
      </c>
      <c r="H5634" t="s">
        <v>16</v>
      </c>
      <c r="I5634">
        <v>7.8034976000000006E-2</v>
      </c>
      <c r="J5634">
        <v>19.7</v>
      </c>
      <c r="K5634">
        <v>178.066</v>
      </c>
      <c r="L5634">
        <v>2</v>
      </c>
    </row>
    <row r="5635" spans="1:12" hidden="1"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hidden="1"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hidden="1" x14ac:dyDescent="0.3">
      <c r="A5637" t="s">
        <v>17</v>
      </c>
      <c r="B5637" t="s">
        <v>1253</v>
      </c>
      <c r="C5637" t="s">
        <v>32</v>
      </c>
      <c r="D5637">
        <v>2012</v>
      </c>
      <c r="E5637" t="s">
        <v>13</v>
      </c>
      <c r="F5637" t="s">
        <v>14</v>
      </c>
      <c r="G5637" t="s">
        <v>15</v>
      </c>
      <c r="H5637" t="s">
        <v>16</v>
      </c>
      <c r="I5637">
        <v>3.8985770000000003E-2</v>
      </c>
      <c r="J5637">
        <v>9</v>
      </c>
      <c r="K5637">
        <v>34.619</v>
      </c>
      <c r="L5637">
        <v>2</v>
      </c>
    </row>
    <row r="5638" spans="1:12" hidden="1"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hidden="1" x14ac:dyDescent="0.3">
      <c r="A5639" t="s">
        <v>17</v>
      </c>
      <c r="B5639" t="s">
        <v>1365</v>
      </c>
      <c r="C5639" t="s">
        <v>28</v>
      </c>
      <c r="D5639">
        <v>2018</v>
      </c>
      <c r="E5639" t="s">
        <v>138</v>
      </c>
      <c r="F5639" t="s">
        <v>14</v>
      </c>
      <c r="G5639" t="s">
        <v>26</v>
      </c>
      <c r="H5639" t="s">
        <v>40</v>
      </c>
      <c r="I5639">
        <v>7.9931185000000002E-2</v>
      </c>
      <c r="K5639">
        <v>219.7456</v>
      </c>
      <c r="L5639">
        <v>2</v>
      </c>
    </row>
    <row r="5640" spans="1:12" hidden="1" x14ac:dyDescent="0.3">
      <c r="A5640" t="s">
        <v>10</v>
      </c>
      <c r="B5640" t="s">
        <v>595</v>
      </c>
      <c r="C5640" t="s">
        <v>95</v>
      </c>
      <c r="D5640">
        <v>2018</v>
      </c>
      <c r="E5640" t="s">
        <v>138</v>
      </c>
      <c r="F5640" t="s">
        <v>14</v>
      </c>
      <c r="G5640" t="s">
        <v>26</v>
      </c>
      <c r="H5640" t="s">
        <v>40</v>
      </c>
      <c r="I5640">
        <v>0.22460739900000001</v>
      </c>
      <c r="K5640">
        <v>223.1404</v>
      </c>
      <c r="L5640">
        <v>2</v>
      </c>
    </row>
    <row r="5641" spans="1:12" hidden="1" x14ac:dyDescent="0.3">
      <c r="A5641" t="s">
        <v>10</v>
      </c>
      <c r="B5641" t="s">
        <v>582</v>
      </c>
      <c r="C5641" t="s">
        <v>54</v>
      </c>
      <c r="D5641">
        <v>2018</v>
      </c>
      <c r="E5641" t="s">
        <v>138</v>
      </c>
      <c r="F5641" t="s">
        <v>14</v>
      </c>
      <c r="G5641" t="s">
        <v>26</v>
      </c>
      <c r="H5641" t="s">
        <v>40</v>
      </c>
      <c r="I5641">
        <v>2.6420580999999999E-2</v>
      </c>
      <c r="K5641">
        <v>250.9408</v>
      </c>
      <c r="L5641">
        <v>2</v>
      </c>
    </row>
    <row r="5642" spans="1:12" hidden="1" x14ac:dyDescent="0.3">
      <c r="A5642" t="s">
        <v>10</v>
      </c>
      <c r="B5642" t="s">
        <v>1321</v>
      </c>
      <c r="C5642" t="s">
        <v>48</v>
      </c>
      <c r="D5642">
        <v>2018</v>
      </c>
      <c r="E5642" t="s">
        <v>138</v>
      </c>
      <c r="F5642" t="s">
        <v>14</v>
      </c>
      <c r="G5642" t="s">
        <v>26</v>
      </c>
      <c r="H5642" t="s">
        <v>40</v>
      </c>
      <c r="I5642">
        <v>1.9153298999999999E-2</v>
      </c>
      <c r="K5642">
        <v>57.658799999999999</v>
      </c>
      <c r="L5642">
        <v>2</v>
      </c>
    </row>
    <row r="5643" spans="1:12" hidden="1"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hidden="1" x14ac:dyDescent="0.3">
      <c r="A5644" t="s">
        <v>17</v>
      </c>
      <c r="B5644" t="s">
        <v>782</v>
      </c>
      <c r="C5644" t="s">
        <v>64</v>
      </c>
      <c r="D5644">
        <v>2016</v>
      </c>
      <c r="E5644" t="s">
        <v>25</v>
      </c>
      <c r="F5644" t="s">
        <v>14</v>
      </c>
      <c r="G5644" t="s">
        <v>26</v>
      </c>
      <c r="H5644" t="s">
        <v>16</v>
      </c>
      <c r="I5644">
        <v>1.5676230999999999E-2</v>
      </c>
      <c r="J5644">
        <v>15.35</v>
      </c>
      <c r="K5644">
        <v>144.047</v>
      </c>
      <c r="L5644">
        <v>2</v>
      </c>
    </row>
    <row r="5645" spans="1:12" hidden="1"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hidden="1"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hidden="1" x14ac:dyDescent="0.3">
      <c r="A5647" t="s">
        <v>10</v>
      </c>
      <c r="B5647" t="s">
        <v>975</v>
      </c>
      <c r="C5647" t="s">
        <v>12</v>
      </c>
      <c r="D5647">
        <v>2016</v>
      </c>
      <c r="E5647" t="s">
        <v>25</v>
      </c>
      <c r="F5647" t="s">
        <v>14</v>
      </c>
      <c r="G5647" t="s">
        <v>26</v>
      </c>
      <c r="H5647" t="s">
        <v>16</v>
      </c>
      <c r="I5647">
        <v>0.12568791700000001</v>
      </c>
      <c r="J5647">
        <v>15.5</v>
      </c>
      <c r="K5647">
        <v>178.2028</v>
      </c>
      <c r="L5647">
        <v>2</v>
      </c>
    </row>
    <row r="5648" spans="1:12" hidden="1"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hidden="1"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hidden="1" x14ac:dyDescent="0.3">
      <c r="A5650" t="s">
        <v>17</v>
      </c>
      <c r="B5650" t="s">
        <v>989</v>
      </c>
      <c r="C5650" t="s">
        <v>12</v>
      </c>
      <c r="D5650">
        <v>2015</v>
      </c>
      <c r="E5650" t="s">
        <v>33</v>
      </c>
      <c r="F5650" t="s">
        <v>34</v>
      </c>
      <c r="G5650" t="s">
        <v>15</v>
      </c>
      <c r="H5650" t="s">
        <v>16</v>
      </c>
      <c r="I5650">
        <v>3.0155224000000001E-2</v>
      </c>
      <c r="J5650">
        <v>14</v>
      </c>
      <c r="K5650">
        <v>214.7192</v>
      </c>
      <c r="L5650">
        <v>2</v>
      </c>
    </row>
    <row r="5651" spans="1:12" hidden="1"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hidden="1" x14ac:dyDescent="0.3">
      <c r="A5652" t="s">
        <v>17</v>
      </c>
      <c r="B5652" t="s">
        <v>1575</v>
      </c>
      <c r="C5652" t="s">
        <v>24</v>
      </c>
      <c r="D5652">
        <v>2020</v>
      </c>
      <c r="E5652" t="s">
        <v>37</v>
      </c>
      <c r="F5652" t="s">
        <v>34</v>
      </c>
      <c r="G5652" t="s">
        <v>26</v>
      </c>
      <c r="H5652" t="s">
        <v>16</v>
      </c>
      <c r="I5652">
        <v>0.131921819</v>
      </c>
      <c r="J5652">
        <v>12.15</v>
      </c>
      <c r="K5652">
        <v>246.346</v>
      </c>
      <c r="L5652">
        <v>2</v>
      </c>
    </row>
    <row r="5653" spans="1:12" hidden="1"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hidden="1"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hidden="1" x14ac:dyDescent="0.3">
      <c r="A5655" t="s">
        <v>17</v>
      </c>
      <c r="B5655" t="s">
        <v>356</v>
      </c>
      <c r="C5655" t="s">
        <v>32</v>
      </c>
      <c r="D5655">
        <v>2020</v>
      </c>
      <c r="E5655" t="s">
        <v>37</v>
      </c>
      <c r="F5655" t="s">
        <v>34</v>
      </c>
      <c r="G5655" t="s">
        <v>30</v>
      </c>
      <c r="H5655" t="s">
        <v>16</v>
      </c>
      <c r="I5655">
        <v>0</v>
      </c>
      <c r="J5655">
        <v>15.5</v>
      </c>
      <c r="K5655">
        <v>41.377000000000002</v>
      </c>
      <c r="L5655">
        <v>2</v>
      </c>
    </row>
    <row r="5656" spans="1:12" hidden="1"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hidden="1"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hidden="1" x14ac:dyDescent="0.3">
      <c r="A5658" t="s">
        <v>10</v>
      </c>
      <c r="B5658" t="s">
        <v>703</v>
      </c>
      <c r="C5658" t="s">
        <v>12</v>
      </c>
      <c r="D5658">
        <v>2015</v>
      </c>
      <c r="E5658" t="s">
        <v>33</v>
      </c>
      <c r="F5658" t="s">
        <v>34</v>
      </c>
      <c r="G5658" t="s">
        <v>30</v>
      </c>
      <c r="H5658" t="s">
        <v>16</v>
      </c>
      <c r="I5658">
        <v>0</v>
      </c>
      <c r="J5658">
        <v>13.8</v>
      </c>
      <c r="K5658">
        <v>74.301199999999994</v>
      </c>
      <c r="L5658">
        <v>2</v>
      </c>
    </row>
    <row r="5659" spans="1:12" hidden="1"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hidden="1"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hidden="1"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hidden="1"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hidden="1"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hidden="1"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hidden="1"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hidden="1"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hidden="1"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hidden="1" x14ac:dyDescent="0.3">
      <c r="A5668" t="s">
        <v>10</v>
      </c>
      <c r="B5668" t="s">
        <v>1444</v>
      </c>
      <c r="C5668" t="s">
        <v>54</v>
      </c>
      <c r="D5668">
        <v>2017</v>
      </c>
      <c r="E5668" t="s">
        <v>50</v>
      </c>
      <c r="F5668" t="s">
        <v>34</v>
      </c>
      <c r="G5668" t="s">
        <v>26</v>
      </c>
      <c r="H5668" t="s">
        <v>16</v>
      </c>
      <c r="I5668">
        <v>1.7547957999999999E-2</v>
      </c>
      <c r="J5668">
        <v>16</v>
      </c>
      <c r="K5668">
        <v>48.3718</v>
      </c>
      <c r="L5668">
        <v>2</v>
      </c>
    </row>
    <row r="5669" spans="1:12" hidden="1"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hidden="1"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hidden="1"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hidden="1"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hidden="1" x14ac:dyDescent="0.3">
      <c r="A5673" t="s">
        <v>17</v>
      </c>
      <c r="B5673" t="s">
        <v>579</v>
      </c>
      <c r="C5673" t="s">
        <v>32</v>
      </c>
      <c r="D5673">
        <v>2011</v>
      </c>
      <c r="E5673" t="s">
        <v>39</v>
      </c>
      <c r="F5673" t="s">
        <v>21</v>
      </c>
      <c r="G5673" t="s">
        <v>30</v>
      </c>
      <c r="H5673" t="s">
        <v>40</v>
      </c>
      <c r="I5673">
        <v>9.4450618E-2</v>
      </c>
      <c r="J5673">
        <v>13.15</v>
      </c>
      <c r="K5673">
        <v>141.4812</v>
      </c>
      <c r="L5673">
        <v>2</v>
      </c>
    </row>
    <row r="5674" spans="1:12" hidden="1"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hidden="1"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hidden="1"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hidden="1"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hidden="1"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hidden="1"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hidden="1"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hidden="1"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hidden="1"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hidden="1"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hidden="1"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hidden="1"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hidden="1"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hidden="1"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hidden="1"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hidden="1"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hidden="1" x14ac:dyDescent="0.3">
      <c r="A5690" t="s">
        <v>10</v>
      </c>
      <c r="B5690" t="s">
        <v>1587</v>
      </c>
      <c r="C5690" t="s">
        <v>67</v>
      </c>
      <c r="D5690">
        <v>2022</v>
      </c>
      <c r="E5690" t="s">
        <v>20</v>
      </c>
      <c r="F5690" t="s">
        <v>21</v>
      </c>
      <c r="G5690" t="s">
        <v>15</v>
      </c>
      <c r="H5690" t="s">
        <v>22</v>
      </c>
      <c r="I5690">
        <v>0</v>
      </c>
      <c r="J5690">
        <v>7.8550000000000004</v>
      </c>
      <c r="K5690">
        <v>220.1482</v>
      </c>
      <c r="L5690">
        <v>2</v>
      </c>
    </row>
    <row r="5691" spans="1:12" hidden="1" x14ac:dyDescent="0.3">
      <c r="A5691" t="s">
        <v>10</v>
      </c>
      <c r="B5691" t="s">
        <v>901</v>
      </c>
      <c r="C5691" t="s">
        <v>24</v>
      </c>
      <c r="D5691">
        <v>2022</v>
      </c>
      <c r="E5691" t="s">
        <v>20</v>
      </c>
      <c r="F5691" t="s">
        <v>21</v>
      </c>
      <c r="G5691" t="s">
        <v>15</v>
      </c>
      <c r="H5691" t="s">
        <v>22</v>
      </c>
      <c r="I5691">
        <v>0.136328794</v>
      </c>
      <c r="J5691">
        <v>14</v>
      </c>
      <c r="K5691">
        <v>54.863999999999997</v>
      </c>
      <c r="L5691">
        <v>2</v>
      </c>
    </row>
    <row r="5692" spans="1:12" hidden="1" x14ac:dyDescent="0.3">
      <c r="A5692" t="s">
        <v>17</v>
      </c>
      <c r="B5692" t="s">
        <v>102</v>
      </c>
      <c r="C5692" t="s">
        <v>24</v>
      </c>
      <c r="D5692">
        <v>2018</v>
      </c>
      <c r="E5692" t="s">
        <v>45</v>
      </c>
      <c r="F5692" t="s">
        <v>21</v>
      </c>
      <c r="G5692" t="s">
        <v>15</v>
      </c>
      <c r="H5692" t="s">
        <v>46</v>
      </c>
      <c r="I5692">
        <v>1.6531033000000001E-2</v>
      </c>
      <c r="K5692">
        <v>122.4098</v>
      </c>
      <c r="L5692">
        <v>2</v>
      </c>
    </row>
    <row r="5693" spans="1:12" hidden="1" x14ac:dyDescent="0.3">
      <c r="A5693" t="s">
        <v>17</v>
      </c>
      <c r="B5693" t="s">
        <v>1037</v>
      </c>
      <c r="C5693" t="s">
        <v>24</v>
      </c>
      <c r="D5693">
        <v>2018</v>
      </c>
      <c r="E5693" t="s">
        <v>45</v>
      </c>
      <c r="F5693" t="s">
        <v>21</v>
      </c>
      <c r="G5693" t="s">
        <v>15</v>
      </c>
      <c r="H5693" t="s">
        <v>46</v>
      </c>
      <c r="I5693">
        <v>2.2457694E-2</v>
      </c>
      <c r="K5693">
        <v>98.606800000000007</v>
      </c>
      <c r="L5693">
        <v>2</v>
      </c>
    </row>
    <row r="5694" spans="1:12" hidden="1" x14ac:dyDescent="0.3">
      <c r="A5694" t="s">
        <v>17</v>
      </c>
      <c r="B5694" t="s">
        <v>1108</v>
      </c>
      <c r="C5694" t="s">
        <v>12</v>
      </c>
      <c r="D5694">
        <v>2018</v>
      </c>
      <c r="E5694" t="s">
        <v>45</v>
      </c>
      <c r="F5694" t="s">
        <v>21</v>
      </c>
      <c r="G5694" t="s">
        <v>15</v>
      </c>
      <c r="H5694" t="s">
        <v>46</v>
      </c>
      <c r="I5694">
        <v>0.11995987299999999</v>
      </c>
      <c r="K5694">
        <v>45.506</v>
      </c>
      <c r="L5694">
        <v>2</v>
      </c>
    </row>
    <row r="5695" spans="1:12" hidden="1" x14ac:dyDescent="0.3">
      <c r="A5695" t="s">
        <v>17</v>
      </c>
      <c r="B5695" t="s">
        <v>1549</v>
      </c>
      <c r="C5695" t="s">
        <v>54</v>
      </c>
      <c r="D5695">
        <v>2018</v>
      </c>
      <c r="E5695" t="s">
        <v>45</v>
      </c>
      <c r="F5695" t="s">
        <v>21</v>
      </c>
      <c r="G5695" t="s">
        <v>15</v>
      </c>
      <c r="H5695" t="s">
        <v>46</v>
      </c>
      <c r="I5695">
        <v>9.7937252000000002E-2</v>
      </c>
      <c r="K5695">
        <v>98.904200000000003</v>
      </c>
      <c r="L5695">
        <v>2</v>
      </c>
    </row>
    <row r="5696" spans="1:12" hidden="1" x14ac:dyDescent="0.3">
      <c r="A5696" t="s">
        <v>17</v>
      </c>
      <c r="B5696" t="s">
        <v>1086</v>
      </c>
      <c r="C5696" t="s">
        <v>48</v>
      </c>
      <c r="D5696">
        <v>2018</v>
      </c>
      <c r="E5696" t="s">
        <v>45</v>
      </c>
      <c r="F5696" t="s">
        <v>21</v>
      </c>
      <c r="G5696" t="s">
        <v>15</v>
      </c>
      <c r="H5696" t="s">
        <v>46</v>
      </c>
      <c r="I5696">
        <v>3.5406842000000001E-2</v>
      </c>
      <c r="K5696">
        <v>244.31700000000001</v>
      </c>
      <c r="L5696">
        <v>2</v>
      </c>
    </row>
    <row r="5697" spans="1:12" hidden="1" x14ac:dyDescent="0.3">
      <c r="A5697" t="s">
        <v>17</v>
      </c>
      <c r="B5697" t="s">
        <v>1491</v>
      </c>
      <c r="C5697" t="s">
        <v>12</v>
      </c>
      <c r="D5697">
        <v>2015</v>
      </c>
      <c r="E5697" t="s">
        <v>33</v>
      </c>
      <c r="F5697" t="s">
        <v>34</v>
      </c>
      <c r="G5697" t="s">
        <v>15</v>
      </c>
      <c r="H5697" t="s">
        <v>16</v>
      </c>
      <c r="I5697">
        <v>0</v>
      </c>
      <c r="J5697">
        <v>14.65</v>
      </c>
      <c r="K5697">
        <v>49.769199999999998</v>
      </c>
      <c r="L5697">
        <v>1.9</v>
      </c>
    </row>
    <row r="5698" spans="1:12" hidden="1"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hidden="1" x14ac:dyDescent="0.3">
      <c r="A5699" t="s">
        <v>17</v>
      </c>
      <c r="B5699" t="s">
        <v>876</v>
      </c>
      <c r="C5699" t="s">
        <v>24</v>
      </c>
      <c r="D5699">
        <v>2011</v>
      </c>
      <c r="E5699" t="s">
        <v>39</v>
      </c>
      <c r="F5699" t="s">
        <v>21</v>
      </c>
      <c r="G5699" t="s">
        <v>26</v>
      </c>
      <c r="H5699" t="s">
        <v>40</v>
      </c>
      <c r="I5699">
        <v>0.165694219</v>
      </c>
      <c r="J5699">
        <v>12.85</v>
      </c>
      <c r="K5699">
        <v>39.7164</v>
      </c>
      <c r="L5699">
        <v>1.8</v>
      </c>
    </row>
    <row r="5700" spans="1:12" hidden="1"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hidden="1"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hidden="1"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hidden="1"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hidden="1" x14ac:dyDescent="0.3">
      <c r="A5704" t="s">
        <v>10</v>
      </c>
      <c r="B5704" t="s">
        <v>312</v>
      </c>
      <c r="C5704" t="s">
        <v>28</v>
      </c>
      <c r="D5704">
        <v>2018</v>
      </c>
      <c r="E5704" t="s">
        <v>138</v>
      </c>
      <c r="F5704" t="s">
        <v>14</v>
      </c>
      <c r="G5704" t="s">
        <v>26</v>
      </c>
      <c r="H5704" t="s">
        <v>40</v>
      </c>
      <c r="I5704">
        <v>0.1263349</v>
      </c>
      <c r="K5704">
        <v>184.0924</v>
      </c>
      <c r="L5704">
        <v>1.7</v>
      </c>
    </row>
    <row r="5705" spans="1:12" hidden="1"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hidden="1"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hidden="1"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hidden="1"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hidden="1"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hidden="1"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hidden="1"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hidden="1" x14ac:dyDescent="0.3">
      <c r="A5712" t="s">
        <v>10</v>
      </c>
      <c r="B5712" t="s">
        <v>395</v>
      </c>
      <c r="C5712" t="s">
        <v>28</v>
      </c>
      <c r="D5712">
        <v>2018</v>
      </c>
      <c r="E5712" t="s">
        <v>138</v>
      </c>
      <c r="F5712" t="s">
        <v>14</v>
      </c>
      <c r="G5712" t="s">
        <v>26</v>
      </c>
      <c r="H5712" t="s">
        <v>40</v>
      </c>
      <c r="I5712">
        <v>7.2221801000000002E-2</v>
      </c>
      <c r="K5712">
        <v>43.645400000000002</v>
      </c>
      <c r="L5712">
        <v>1.5</v>
      </c>
    </row>
    <row r="5713" spans="1:12" hidden="1"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hidden="1"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hidden="1"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hidden="1"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hidden="1"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hidden="1"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hidden="1"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hidden="1"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hidden="1" x14ac:dyDescent="0.3">
      <c r="A5721" t="s">
        <v>17</v>
      </c>
      <c r="B5721" t="s">
        <v>353</v>
      </c>
      <c r="C5721" t="s">
        <v>42</v>
      </c>
      <c r="D5721">
        <v>2018</v>
      </c>
      <c r="E5721" t="s">
        <v>45</v>
      </c>
      <c r="F5721" t="s">
        <v>21</v>
      </c>
      <c r="G5721" t="s">
        <v>15</v>
      </c>
      <c r="H5721" t="s">
        <v>46</v>
      </c>
      <c r="I5721">
        <v>1.6910913999999999E-2</v>
      </c>
      <c r="K5721">
        <v>96.641000000000005</v>
      </c>
      <c r="L5721">
        <v>1.5</v>
      </c>
    </row>
    <row r="5722" spans="1:12" hidden="1" x14ac:dyDescent="0.3">
      <c r="A5722" t="s">
        <v>10</v>
      </c>
      <c r="B5722" t="s">
        <v>1255</v>
      </c>
      <c r="C5722" t="s">
        <v>24</v>
      </c>
      <c r="D5722">
        <v>2018</v>
      </c>
      <c r="E5722" t="s">
        <v>45</v>
      </c>
      <c r="F5722" t="s">
        <v>21</v>
      </c>
      <c r="G5722" t="s">
        <v>15</v>
      </c>
      <c r="H5722" t="s">
        <v>46</v>
      </c>
      <c r="I5722">
        <v>4.586701E-2</v>
      </c>
      <c r="K5722">
        <v>37.950600000000001</v>
      </c>
      <c r="L5722">
        <v>1.5</v>
      </c>
    </row>
    <row r="5723" spans="1:12" hidden="1" x14ac:dyDescent="0.3">
      <c r="A5723" t="s">
        <v>17</v>
      </c>
      <c r="B5723" t="s">
        <v>1288</v>
      </c>
      <c r="C5723" t="s">
        <v>61</v>
      </c>
      <c r="D5723">
        <v>2018</v>
      </c>
      <c r="E5723" t="s">
        <v>45</v>
      </c>
      <c r="F5723" t="s">
        <v>21</v>
      </c>
      <c r="G5723" t="s">
        <v>15</v>
      </c>
      <c r="H5723" t="s">
        <v>46</v>
      </c>
      <c r="I5723">
        <v>0.122058364</v>
      </c>
      <c r="K5723">
        <v>172.83959999999999</v>
      </c>
      <c r="L5723">
        <v>1.4</v>
      </c>
    </row>
    <row r="5724" spans="1:12" hidden="1"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hidden="1"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hidden="1"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hidden="1" x14ac:dyDescent="0.3">
      <c r="A5727" t="s">
        <v>17</v>
      </c>
      <c r="B5727" t="s">
        <v>1172</v>
      </c>
      <c r="C5727" t="s">
        <v>48</v>
      </c>
      <c r="D5727">
        <v>2018</v>
      </c>
      <c r="E5727" t="s">
        <v>45</v>
      </c>
      <c r="F5727" t="s">
        <v>21</v>
      </c>
      <c r="G5727" t="s">
        <v>15</v>
      </c>
      <c r="H5727" t="s">
        <v>46</v>
      </c>
      <c r="I5727">
        <v>2.6015519000000001E-2</v>
      </c>
      <c r="K5727">
        <v>255.8356</v>
      </c>
      <c r="L5727">
        <v>1</v>
      </c>
    </row>
    <row r="5728" spans="1:12" hidden="1"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hidden="1"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hidden="1"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hidden="1"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hidden="1" x14ac:dyDescent="0.3">
      <c r="A5732" t="s">
        <v>10</v>
      </c>
      <c r="B5732" t="s">
        <v>726</v>
      </c>
      <c r="C5732" t="s">
        <v>28</v>
      </c>
      <c r="D5732">
        <v>2017</v>
      </c>
      <c r="E5732" t="s">
        <v>50</v>
      </c>
      <c r="F5732" t="s">
        <v>34</v>
      </c>
      <c r="G5732" t="s">
        <v>26</v>
      </c>
      <c r="H5732" t="s">
        <v>16</v>
      </c>
      <c r="I5732">
        <v>8.3498083000000001E-2</v>
      </c>
      <c r="J5732">
        <v>13</v>
      </c>
      <c r="K5732">
        <v>199.4426</v>
      </c>
      <c r="L5732">
        <v>1</v>
      </c>
    </row>
    <row r="5733" spans="1:12" hidden="1"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hidden="1"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hidden="1"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hidden="1" x14ac:dyDescent="0.3">
      <c r="A5736" t="s">
        <v>17</v>
      </c>
      <c r="B5736" t="s">
        <v>842</v>
      </c>
      <c r="C5736" t="s">
        <v>57</v>
      </c>
      <c r="D5736">
        <v>2018</v>
      </c>
      <c r="E5736" t="s">
        <v>45</v>
      </c>
      <c r="F5736" t="s">
        <v>21</v>
      </c>
      <c r="G5736" t="s">
        <v>15</v>
      </c>
      <c r="H5736" t="s">
        <v>46</v>
      </c>
      <c r="I5736">
        <v>0.110681931</v>
      </c>
      <c r="K5736">
        <v>63.282600000000002</v>
      </c>
      <c r="L5736">
        <v>1</v>
      </c>
    </row>
    <row r="5737" spans="1:12" hidden="1"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hidden="1" x14ac:dyDescent="0.3">
      <c r="A5738" t="s">
        <v>17</v>
      </c>
      <c r="B5738" t="s">
        <v>1568</v>
      </c>
      <c r="C5738" t="s">
        <v>28</v>
      </c>
      <c r="D5738">
        <v>2012</v>
      </c>
      <c r="E5738" t="s">
        <v>13</v>
      </c>
      <c r="F5738" t="s">
        <v>14</v>
      </c>
      <c r="G5738" t="s">
        <v>15</v>
      </c>
      <c r="H5738" t="s">
        <v>16</v>
      </c>
      <c r="I5738">
        <v>0.103634038</v>
      </c>
      <c r="J5738">
        <v>16.2</v>
      </c>
      <c r="K5738">
        <v>101.399</v>
      </c>
      <c r="L5738">
        <v>1</v>
      </c>
    </row>
    <row r="5739" spans="1:12" hidden="1" x14ac:dyDescent="0.3">
      <c r="A5739" t="s">
        <v>17</v>
      </c>
      <c r="B5739" t="s">
        <v>947</v>
      </c>
      <c r="C5739" t="s">
        <v>24</v>
      </c>
      <c r="D5739">
        <v>2012</v>
      </c>
      <c r="E5739" t="s">
        <v>13</v>
      </c>
      <c r="F5739" t="s">
        <v>14</v>
      </c>
      <c r="G5739" t="s">
        <v>15</v>
      </c>
      <c r="H5739" t="s">
        <v>16</v>
      </c>
      <c r="I5739">
        <v>0.112097433</v>
      </c>
      <c r="J5739">
        <v>19</v>
      </c>
      <c r="K5739">
        <v>105.5622</v>
      </c>
      <c r="L5739">
        <v>1</v>
      </c>
    </row>
    <row r="5740" spans="1:12" hidden="1"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hidden="1"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hidden="1"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hidden="1" x14ac:dyDescent="0.3">
      <c r="A5743" t="s">
        <v>17</v>
      </c>
      <c r="B5743" t="s">
        <v>1353</v>
      </c>
      <c r="C5743" t="s">
        <v>48</v>
      </c>
      <c r="D5743">
        <v>2012</v>
      </c>
      <c r="E5743" t="s">
        <v>13</v>
      </c>
      <c r="F5743" t="s">
        <v>14</v>
      </c>
      <c r="G5743" t="s">
        <v>15</v>
      </c>
      <c r="H5743" t="s">
        <v>16</v>
      </c>
      <c r="I5743">
        <v>5.2149675E-2</v>
      </c>
      <c r="J5743">
        <v>18.5</v>
      </c>
      <c r="K5743">
        <v>118.3124</v>
      </c>
      <c r="L5743">
        <v>1</v>
      </c>
    </row>
    <row r="5744" spans="1:12" hidden="1"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hidden="1"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hidden="1"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hidden="1"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hidden="1"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hidden="1" x14ac:dyDescent="0.3">
      <c r="A5749" t="s">
        <v>17</v>
      </c>
      <c r="B5749" t="s">
        <v>293</v>
      </c>
      <c r="C5749" t="s">
        <v>12</v>
      </c>
      <c r="D5749">
        <v>2018</v>
      </c>
      <c r="E5749" t="s">
        <v>138</v>
      </c>
      <c r="F5749" t="s">
        <v>14</v>
      </c>
      <c r="G5749" t="s">
        <v>26</v>
      </c>
      <c r="H5749" t="s">
        <v>40</v>
      </c>
      <c r="I5749">
        <v>6.7809579999999994E-2</v>
      </c>
      <c r="K5749">
        <v>118.1808</v>
      </c>
      <c r="L5749">
        <v>1</v>
      </c>
    </row>
    <row r="5750" spans="1:12" hidden="1" x14ac:dyDescent="0.3">
      <c r="A5750" t="s">
        <v>10</v>
      </c>
      <c r="B5750" t="s">
        <v>1544</v>
      </c>
      <c r="C5750" t="s">
        <v>95</v>
      </c>
      <c r="D5750">
        <v>2018</v>
      </c>
      <c r="E5750" t="s">
        <v>138</v>
      </c>
      <c r="F5750" t="s">
        <v>14</v>
      </c>
      <c r="G5750" t="s">
        <v>26</v>
      </c>
      <c r="H5750" t="s">
        <v>40</v>
      </c>
      <c r="I5750">
        <v>0.14136011800000001</v>
      </c>
      <c r="K5750">
        <v>197.31100000000001</v>
      </c>
      <c r="L5750">
        <v>1</v>
      </c>
    </row>
    <row r="5751" spans="1:12" hidden="1" x14ac:dyDescent="0.3">
      <c r="A5751" t="s">
        <v>10</v>
      </c>
      <c r="B5751" t="s">
        <v>543</v>
      </c>
      <c r="C5751" t="s">
        <v>74</v>
      </c>
      <c r="D5751">
        <v>2018</v>
      </c>
      <c r="E5751" t="s">
        <v>138</v>
      </c>
      <c r="F5751" t="s">
        <v>14</v>
      </c>
      <c r="G5751" t="s">
        <v>26</v>
      </c>
      <c r="H5751" t="s">
        <v>40</v>
      </c>
      <c r="I5751">
        <v>6.8717719999999996E-2</v>
      </c>
      <c r="K5751">
        <v>155.56299999999999</v>
      </c>
      <c r="L5751">
        <v>1</v>
      </c>
    </row>
    <row r="5752" spans="1:12" hidden="1" x14ac:dyDescent="0.3">
      <c r="A5752" t="s">
        <v>17</v>
      </c>
      <c r="B5752" t="s">
        <v>602</v>
      </c>
      <c r="C5752" t="s">
        <v>57</v>
      </c>
      <c r="D5752">
        <v>2016</v>
      </c>
      <c r="E5752" t="s">
        <v>25</v>
      </c>
      <c r="F5752" t="s">
        <v>14</v>
      </c>
      <c r="G5752" t="s">
        <v>26</v>
      </c>
      <c r="H5752" t="s">
        <v>16</v>
      </c>
      <c r="I5752">
        <v>0.12820600100000001</v>
      </c>
      <c r="J5752">
        <v>19.5</v>
      </c>
      <c r="K5752">
        <v>155.9314</v>
      </c>
      <c r="L5752">
        <v>1</v>
      </c>
    </row>
    <row r="5753" spans="1:12" hidden="1"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hidden="1" x14ac:dyDescent="0.3">
      <c r="A5754" t="s">
        <v>17</v>
      </c>
      <c r="B5754" t="s">
        <v>1576</v>
      </c>
      <c r="C5754" t="s">
        <v>12</v>
      </c>
      <c r="D5754">
        <v>2016</v>
      </c>
      <c r="E5754" t="s">
        <v>25</v>
      </c>
      <c r="F5754" t="s">
        <v>14</v>
      </c>
      <c r="G5754" t="s">
        <v>26</v>
      </c>
      <c r="H5754" t="s">
        <v>16</v>
      </c>
      <c r="I5754">
        <v>0</v>
      </c>
      <c r="J5754">
        <v>6.13</v>
      </c>
      <c r="K5754">
        <v>54.129800000000003</v>
      </c>
      <c r="L5754">
        <v>1</v>
      </c>
    </row>
    <row r="5755" spans="1:12" hidden="1"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hidden="1"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hidden="1" x14ac:dyDescent="0.3">
      <c r="A5757" t="s">
        <v>17</v>
      </c>
      <c r="B5757" t="s">
        <v>245</v>
      </c>
      <c r="C5757" t="s">
        <v>64</v>
      </c>
      <c r="D5757">
        <v>2016</v>
      </c>
      <c r="E5757" t="s">
        <v>25</v>
      </c>
      <c r="F5757" t="s">
        <v>14</v>
      </c>
      <c r="G5757" t="s">
        <v>26</v>
      </c>
      <c r="H5757" t="s">
        <v>16</v>
      </c>
      <c r="I5757">
        <v>0.111301625</v>
      </c>
      <c r="J5757">
        <v>17.75</v>
      </c>
      <c r="K5757">
        <v>107.5912</v>
      </c>
      <c r="L5757">
        <v>1</v>
      </c>
    </row>
    <row r="5758" spans="1:12" hidden="1"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hidden="1"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hidden="1"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hidden="1" x14ac:dyDescent="0.3">
      <c r="A5761" t="s">
        <v>17</v>
      </c>
      <c r="B5761" t="s">
        <v>971</v>
      </c>
      <c r="C5761" t="s">
        <v>32</v>
      </c>
      <c r="D5761">
        <v>2016</v>
      </c>
      <c r="E5761" t="s">
        <v>25</v>
      </c>
      <c r="F5761" t="s">
        <v>14</v>
      </c>
      <c r="G5761" t="s">
        <v>26</v>
      </c>
      <c r="H5761" t="s">
        <v>16</v>
      </c>
      <c r="I5761">
        <v>4.487828E-2</v>
      </c>
      <c r="J5761">
        <v>14.8</v>
      </c>
      <c r="K5761">
        <v>75.466999999999999</v>
      </c>
      <c r="L5761">
        <v>1</v>
      </c>
    </row>
    <row r="5762" spans="1:12" hidden="1"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hidden="1" x14ac:dyDescent="0.3">
      <c r="A5763" t="s">
        <v>10</v>
      </c>
      <c r="B5763" t="s">
        <v>122</v>
      </c>
      <c r="C5763" t="s">
        <v>57</v>
      </c>
      <c r="D5763">
        <v>2016</v>
      </c>
      <c r="E5763" t="s">
        <v>25</v>
      </c>
      <c r="F5763" t="s">
        <v>14</v>
      </c>
      <c r="G5763" t="s">
        <v>26</v>
      </c>
      <c r="H5763" t="s">
        <v>16</v>
      </c>
      <c r="I5763">
        <v>3.0264896999999999E-2</v>
      </c>
      <c r="J5763">
        <v>8</v>
      </c>
      <c r="K5763">
        <v>250.3092</v>
      </c>
      <c r="L5763">
        <v>1</v>
      </c>
    </row>
    <row r="5764" spans="1:12" hidden="1"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hidden="1"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hidden="1"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hidden="1"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hidden="1"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hidden="1"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hidden="1"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hidden="1"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hidden="1"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hidden="1"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hidden="1"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hidden="1"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hidden="1" x14ac:dyDescent="0.3">
      <c r="A5776" t="s">
        <v>17</v>
      </c>
      <c r="B5776" t="s">
        <v>109</v>
      </c>
      <c r="C5776" t="s">
        <v>42</v>
      </c>
      <c r="D5776">
        <v>2020</v>
      </c>
      <c r="E5776" t="s">
        <v>37</v>
      </c>
      <c r="F5776" t="s">
        <v>34</v>
      </c>
      <c r="G5776" t="s">
        <v>26</v>
      </c>
      <c r="H5776" t="s">
        <v>16</v>
      </c>
      <c r="I5776">
        <v>2.848169E-2</v>
      </c>
      <c r="J5776">
        <v>6.13</v>
      </c>
      <c r="K5776">
        <v>110.49120000000001</v>
      </c>
      <c r="L5776">
        <v>1</v>
      </c>
    </row>
    <row r="5777" spans="1:12" hidden="1"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hidden="1"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hidden="1" x14ac:dyDescent="0.3">
      <c r="A5779" t="s">
        <v>10</v>
      </c>
      <c r="B5779" t="s">
        <v>85</v>
      </c>
      <c r="C5779" t="s">
        <v>67</v>
      </c>
      <c r="D5779">
        <v>2015</v>
      </c>
      <c r="E5779" t="s">
        <v>33</v>
      </c>
      <c r="F5779" t="s">
        <v>34</v>
      </c>
      <c r="G5779" t="s">
        <v>30</v>
      </c>
      <c r="H5779" t="s">
        <v>16</v>
      </c>
      <c r="I5779">
        <v>0.108458498</v>
      </c>
      <c r="J5779">
        <v>6.75</v>
      </c>
      <c r="K5779">
        <v>96.975200000000001</v>
      </c>
      <c r="L5779">
        <v>1</v>
      </c>
    </row>
    <row r="5780" spans="1:12" hidden="1" x14ac:dyDescent="0.3">
      <c r="A5780" t="s">
        <v>10</v>
      </c>
      <c r="B5780" t="s">
        <v>192</v>
      </c>
      <c r="C5780" t="s">
        <v>153</v>
      </c>
      <c r="D5780">
        <v>2015</v>
      </c>
      <c r="E5780" t="s">
        <v>33</v>
      </c>
      <c r="F5780" t="s">
        <v>34</v>
      </c>
      <c r="G5780" t="s">
        <v>30</v>
      </c>
      <c r="H5780" t="s">
        <v>16</v>
      </c>
      <c r="I5780">
        <v>2.1617397E-2</v>
      </c>
      <c r="J5780">
        <v>7.42</v>
      </c>
      <c r="K5780">
        <v>185.0582</v>
      </c>
      <c r="L5780">
        <v>1</v>
      </c>
    </row>
    <row r="5781" spans="1:12" hidden="1"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hidden="1"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hidden="1"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hidden="1"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hidden="1" x14ac:dyDescent="0.3">
      <c r="A5785" t="s">
        <v>10</v>
      </c>
      <c r="B5785" t="s">
        <v>887</v>
      </c>
      <c r="C5785" t="s">
        <v>48</v>
      </c>
      <c r="D5785">
        <v>2020</v>
      </c>
      <c r="E5785" t="s">
        <v>37</v>
      </c>
      <c r="F5785" t="s">
        <v>34</v>
      </c>
      <c r="G5785" t="s">
        <v>15</v>
      </c>
      <c r="H5785" t="s">
        <v>16</v>
      </c>
      <c r="I5785">
        <v>3.7782942999999999E-2</v>
      </c>
      <c r="J5785">
        <v>11.5</v>
      </c>
      <c r="K5785">
        <v>106.6254</v>
      </c>
      <c r="L5785">
        <v>1</v>
      </c>
    </row>
    <row r="5786" spans="1:12" hidden="1"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hidden="1" x14ac:dyDescent="0.3">
      <c r="A5787" t="s">
        <v>17</v>
      </c>
      <c r="B5787" t="s">
        <v>491</v>
      </c>
      <c r="C5787" t="s">
        <v>95</v>
      </c>
      <c r="D5787">
        <v>2017</v>
      </c>
      <c r="E5787" t="s">
        <v>50</v>
      </c>
      <c r="F5787" t="s">
        <v>34</v>
      </c>
      <c r="G5787" t="s">
        <v>26</v>
      </c>
      <c r="H5787" t="s">
        <v>16</v>
      </c>
      <c r="I5787">
        <v>0.17408562499999999</v>
      </c>
      <c r="J5787">
        <v>9.1</v>
      </c>
      <c r="K5787">
        <v>124.6362</v>
      </c>
      <c r="L5787">
        <v>1</v>
      </c>
    </row>
    <row r="5788" spans="1:12" hidden="1"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hidden="1"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hidden="1" x14ac:dyDescent="0.3">
      <c r="A5790" t="s">
        <v>17</v>
      </c>
      <c r="B5790" t="s">
        <v>1196</v>
      </c>
      <c r="C5790" t="s">
        <v>48</v>
      </c>
      <c r="D5790">
        <v>2017</v>
      </c>
      <c r="E5790" t="s">
        <v>50</v>
      </c>
      <c r="F5790" t="s">
        <v>34</v>
      </c>
      <c r="G5790" t="s">
        <v>26</v>
      </c>
      <c r="H5790" t="s">
        <v>16</v>
      </c>
      <c r="I5790">
        <v>0.171050595</v>
      </c>
      <c r="J5790">
        <v>11.5</v>
      </c>
      <c r="K5790">
        <v>126.3704</v>
      </c>
      <c r="L5790">
        <v>1</v>
      </c>
    </row>
    <row r="5791" spans="1:12" hidden="1" x14ac:dyDescent="0.3">
      <c r="A5791" t="s">
        <v>17</v>
      </c>
      <c r="B5791" t="s">
        <v>642</v>
      </c>
      <c r="C5791" t="s">
        <v>48</v>
      </c>
      <c r="D5791">
        <v>2017</v>
      </c>
      <c r="E5791" t="s">
        <v>50</v>
      </c>
      <c r="F5791" t="s">
        <v>34</v>
      </c>
      <c r="G5791" t="s">
        <v>26</v>
      </c>
      <c r="H5791" t="s">
        <v>16</v>
      </c>
      <c r="I5791">
        <v>0.10868960599999999</v>
      </c>
      <c r="J5791">
        <v>20.75</v>
      </c>
      <c r="K5791">
        <v>159.3578</v>
      </c>
      <c r="L5791">
        <v>1</v>
      </c>
    </row>
    <row r="5792" spans="1:12" hidden="1"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hidden="1" x14ac:dyDescent="0.3">
      <c r="A5793" t="s">
        <v>17</v>
      </c>
      <c r="B5793" t="s">
        <v>800</v>
      </c>
      <c r="C5793" t="s">
        <v>32</v>
      </c>
      <c r="D5793">
        <v>2017</v>
      </c>
      <c r="E5793" t="s">
        <v>50</v>
      </c>
      <c r="F5793" t="s">
        <v>34</v>
      </c>
      <c r="G5793" t="s">
        <v>26</v>
      </c>
      <c r="H5793" t="s">
        <v>16</v>
      </c>
      <c r="I5793">
        <v>0</v>
      </c>
      <c r="J5793">
        <v>13.5</v>
      </c>
      <c r="K5793">
        <v>189.18719999999999</v>
      </c>
      <c r="L5793">
        <v>1</v>
      </c>
    </row>
    <row r="5794" spans="1:12" hidden="1"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hidden="1"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hidden="1"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hidden="1"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hidden="1"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hidden="1"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hidden="1" x14ac:dyDescent="0.3">
      <c r="A5800" t="s">
        <v>10</v>
      </c>
      <c r="B5800" t="s">
        <v>960</v>
      </c>
      <c r="C5800" t="s">
        <v>32</v>
      </c>
      <c r="D5800">
        <v>2017</v>
      </c>
      <c r="E5800" t="s">
        <v>50</v>
      </c>
      <c r="F5800" t="s">
        <v>34</v>
      </c>
      <c r="G5800" t="s">
        <v>26</v>
      </c>
      <c r="H5800" t="s">
        <v>16</v>
      </c>
      <c r="I5800">
        <v>7.7157726999999995E-2</v>
      </c>
      <c r="J5800">
        <v>19.5</v>
      </c>
      <c r="K5800">
        <v>232.4958</v>
      </c>
      <c r="L5800">
        <v>1</v>
      </c>
    </row>
    <row r="5801" spans="1:12" hidden="1"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hidden="1" x14ac:dyDescent="0.3">
      <c r="A5802" t="s">
        <v>35</v>
      </c>
      <c r="B5802" t="s">
        <v>1291</v>
      </c>
      <c r="C5802" t="s">
        <v>48</v>
      </c>
      <c r="D5802">
        <v>2017</v>
      </c>
      <c r="E5802" t="s">
        <v>50</v>
      </c>
      <c r="F5802" t="s">
        <v>34</v>
      </c>
      <c r="G5802" t="s">
        <v>26</v>
      </c>
      <c r="H5802" t="s">
        <v>16</v>
      </c>
      <c r="I5802">
        <v>0</v>
      </c>
      <c r="J5802">
        <v>15</v>
      </c>
      <c r="K5802">
        <v>47.2744</v>
      </c>
      <c r="L5802">
        <v>1</v>
      </c>
    </row>
    <row r="5803" spans="1:12" hidden="1"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hidden="1"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hidden="1"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hidden="1" x14ac:dyDescent="0.3">
      <c r="A5806" t="s">
        <v>17</v>
      </c>
      <c r="B5806" t="s">
        <v>147</v>
      </c>
      <c r="C5806" t="s">
        <v>19</v>
      </c>
      <c r="D5806">
        <v>2011</v>
      </c>
      <c r="E5806" t="s">
        <v>39</v>
      </c>
      <c r="F5806" t="s">
        <v>21</v>
      </c>
      <c r="G5806" t="s">
        <v>15</v>
      </c>
      <c r="H5806" t="s">
        <v>40</v>
      </c>
      <c r="I5806">
        <v>0</v>
      </c>
      <c r="J5806">
        <v>19</v>
      </c>
      <c r="K5806">
        <v>211.02440000000001</v>
      </c>
      <c r="L5806">
        <v>1</v>
      </c>
    </row>
    <row r="5807" spans="1:12" hidden="1"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hidden="1"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hidden="1" x14ac:dyDescent="0.3">
      <c r="A5809" t="s">
        <v>10</v>
      </c>
      <c r="B5809" t="s">
        <v>696</v>
      </c>
      <c r="C5809" t="s">
        <v>74</v>
      </c>
      <c r="D5809">
        <v>2011</v>
      </c>
      <c r="E5809" t="s">
        <v>39</v>
      </c>
      <c r="F5809" t="s">
        <v>21</v>
      </c>
      <c r="G5809" t="s">
        <v>30</v>
      </c>
      <c r="H5809" t="s">
        <v>40</v>
      </c>
      <c r="I5809">
        <v>0.110888167</v>
      </c>
      <c r="J5809">
        <v>16.5</v>
      </c>
      <c r="K5809">
        <v>181.6292</v>
      </c>
      <c r="L5809">
        <v>1</v>
      </c>
    </row>
    <row r="5810" spans="1:12" hidden="1"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hidden="1" x14ac:dyDescent="0.3">
      <c r="A5811" t="s">
        <v>10</v>
      </c>
      <c r="B5811" t="s">
        <v>734</v>
      </c>
      <c r="C5811" t="s">
        <v>12</v>
      </c>
      <c r="D5811">
        <v>2011</v>
      </c>
      <c r="E5811" t="s">
        <v>39</v>
      </c>
      <c r="F5811" t="s">
        <v>21</v>
      </c>
      <c r="G5811" t="s">
        <v>30</v>
      </c>
      <c r="H5811" t="s">
        <v>40</v>
      </c>
      <c r="I5811">
        <v>0.17797002000000001</v>
      </c>
      <c r="J5811">
        <v>12.3</v>
      </c>
      <c r="K5811">
        <v>173.1396</v>
      </c>
      <c r="L5811">
        <v>1</v>
      </c>
    </row>
    <row r="5812" spans="1:12" hidden="1"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hidden="1"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hidden="1"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hidden="1"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hidden="1"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hidden="1"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hidden="1" x14ac:dyDescent="0.3">
      <c r="A5818" t="s">
        <v>10</v>
      </c>
      <c r="B5818" t="s">
        <v>936</v>
      </c>
      <c r="C5818" t="s">
        <v>57</v>
      </c>
      <c r="D5818">
        <v>2014</v>
      </c>
      <c r="E5818" t="s">
        <v>29</v>
      </c>
      <c r="F5818" t="s">
        <v>21</v>
      </c>
      <c r="G5818" t="s">
        <v>30</v>
      </c>
      <c r="H5818" t="s">
        <v>16</v>
      </c>
      <c r="I5818">
        <v>4.3856919000000001E-2</v>
      </c>
      <c r="J5818">
        <v>14.8</v>
      </c>
      <c r="K5818">
        <v>109.057</v>
      </c>
      <c r="L5818">
        <v>1</v>
      </c>
    </row>
    <row r="5819" spans="1:12" hidden="1"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hidden="1"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hidden="1" x14ac:dyDescent="0.3">
      <c r="A5821" t="s">
        <v>10</v>
      </c>
      <c r="B5821" t="s">
        <v>130</v>
      </c>
      <c r="C5821" t="s">
        <v>54</v>
      </c>
      <c r="D5821">
        <v>2014</v>
      </c>
      <c r="E5821" t="s">
        <v>29</v>
      </c>
      <c r="F5821" t="s">
        <v>21</v>
      </c>
      <c r="G5821" t="s">
        <v>30</v>
      </c>
      <c r="H5821" t="s">
        <v>16</v>
      </c>
      <c r="I5821">
        <v>2.6579951000000001E-2</v>
      </c>
      <c r="J5821">
        <v>13.65</v>
      </c>
      <c r="K5821">
        <v>34.7532</v>
      </c>
      <c r="L5821">
        <v>1</v>
      </c>
    </row>
    <row r="5822" spans="1:12" hidden="1"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hidden="1"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hidden="1"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hidden="1"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hidden="1"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hidden="1"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hidden="1" x14ac:dyDescent="0.3">
      <c r="A5828" t="s">
        <v>35</v>
      </c>
      <c r="B5828" t="s">
        <v>522</v>
      </c>
      <c r="C5828" t="s">
        <v>67</v>
      </c>
      <c r="D5828">
        <v>2022</v>
      </c>
      <c r="E5828" t="s">
        <v>20</v>
      </c>
      <c r="F5828" t="s">
        <v>21</v>
      </c>
      <c r="G5828" t="s">
        <v>15</v>
      </c>
      <c r="H5828" t="s">
        <v>22</v>
      </c>
      <c r="I5828">
        <v>3.5207154999999997E-2</v>
      </c>
      <c r="J5828">
        <v>17.25</v>
      </c>
      <c r="K5828">
        <v>93.512</v>
      </c>
      <c r="L5828">
        <v>1</v>
      </c>
    </row>
    <row r="5829" spans="1:12" hidden="1" x14ac:dyDescent="0.3">
      <c r="A5829" t="s">
        <v>17</v>
      </c>
      <c r="B5829" t="s">
        <v>459</v>
      </c>
      <c r="C5829" t="s">
        <v>19</v>
      </c>
      <c r="D5829">
        <v>2018</v>
      </c>
      <c r="E5829" t="s">
        <v>45</v>
      </c>
      <c r="F5829" t="s">
        <v>21</v>
      </c>
      <c r="G5829" t="s">
        <v>15</v>
      </c>
      <c r="H5829" t="s">
        <v>46</v>
      </c>
      <c r="I5829">
        <v>1.6956266000000001E-2</v>
      </c>
      <c r="K5829">
        <v>109.3228</v>
      </c>
      <c r="L5829">
        <v>1</v>
      </c>
    </row>
    <row r="5830" spans="1:12" hidden="1" x14ac:dyDescent="0.3">
      <c r="A5830" t="s">
        <v>17</v>
      </c>
      <c r="B5830" t="s">
        <v>1502</v>
      </c>
      <c r="C5830" t="s">
        <v>95</v>
      </c>
      <c r="D5830">
        <v>2018</v>
      </c>
      <c r="E5830" t="s">
        <v>45</v>
      </c>
      <c r="F5830" t="s">
        <v>21</v>
      </c>
      <c r="G5830" t="s">
        <v>15</v>
      </c>
      <c r="H5830" t="s">
        <v>46</v>
      </c>
      <c r="I5830">
        <v>0</v>
      </c>
      <c r="K5830">
        <v>196.50839999999999</v>
      </c>
      <c r="L5830">
        <v>1</v>
      </c>
    </row>
    <row r="5831" spans="1:12" hidden="1" x14ac:dyDescent="0.3">
      <c r="A5831" t="s">
        <v>17</v>
      </c>
      <c r="B5831" t="s">
        <v>820</v>
      </c>
      <c r="C5831" t="s">
        <v>12</v>
      </c>
      <c r="D5831">
        <v>2018</v>
      </c>
      <c r="E5831" t="s">
        <v>45</v>
      </c>
      <c r="F5831" t="s">
        <v>21</v>
      </c>
      <c r="G5831" t="s">
        <v>15</v>
      </c>
      <c r="H5831" t="s">
        <v>46</v>
      </c>
      <c r="I5831">
        <v>2.5841875E-2</v>
      </c>
      <c r="K5831">
        <v>120.7414</v>
      </c>
      <c r="L5831">
        <v>1</v>
      </c>
    </row>
    <row r="5832" spans="1:12" hidden="1" x14ac:dyDescent="0.3">
      <c r="A5832" t="s">
        <v>17</v>
      </c>
      <c r="B5832" t="s">
        <v>235</v>
      </c>
      <c r="C5832" t="s">
        <v>61</v>
      </c>
      <c r="D5832">
        <v>2018</v>
      </c>
      <c r="E5832" t="s">
        <v>45</v>
      </c>
      <c r="F5832" t="s">
        <v>21</v>
      </c>
      <c r="G5832" t="s">
        <v>15</v>
      </c>
      <c r="H5832" t="s">
        <v>46</v>
      </c>
      <c r="I5832">
        <v>0</v>
      </c>
      <c r="K5832">
        <v>171.7422</v>
      </c>
      <c r="L5832">
        <v>1</v>
      </c>
    </row>
    <row r="5833" spans="1:12" hidden="1" x14ac:dyDescent="0.3">
      <c r="A5833" t="s">
        <v>17</v>
      </c>
      <c r="B5833" t="s">
        <v>1230</v>
      </c>
      <c r="C5833" t="s">
        <v>19</v>
      </c>
      <c r="D5833">
        <v>2018</v>
      </c>
      <c r="E5833" t="s">
        <v>45</v>
      </c>
      <c r="F5833" t="s">
        <v>21</v>
      </c>
      <c r="G5833" t="s">
        <v>15</v>
      </c>
      <c r="H5833" t="s">
        <v>46</v>
      </c>
      <c r="I5833">
        <v>5.4723716999999998E-2</v>
      </c>
      <c r="K5833">
        <v>36.687399999999997</v>
      </c>
      <c r="L5833">
        <v>1</v>
      </c>
    </row>
    <row r="5834" spans="1:12" hidden="1" x14ac:dyDescent="0.3">
      <c r="A5834" t="s">
        <v>17</v>
      </c>
      <c r="B5834" t="s">
        <v>1384</v>
      </c>
      <c r="C5834" t="s">
        <v>42</v>
      </c>
      <c r="D5834">
        <v>2018</v>
      </c>
      <c r="E5834" t="s">
        <v>45</v>
      </c>
      <c r="F5834" t="s">
        <v>21</v>
      </c>
      <c r="G5834" t="s">
        <v>15</v>
      </c>
      <c r="H5834" t="s">
        <v>46</v>
      </c>
      <c r="I5834">
        <v>3.9078046999999998E-2</v>
      </c>
      <c r="K5834">
        <v>128.36779999999999</v>
      </c>
      <c r="L5834">
        <v>1</v>
      </c>
    </row>
    <row r="5835" spans="1:12" hidden="1" x14ac:dyDescent="0.3">
      <c r="A5835" t="s">
        <v>17</v>
      </c>
      <c r="B5835" t="s">
        <v>306</v>
      </c>
      <c r="C5835" t="s">
        <v>48</v>
      </c>
      <c r="D5835">
        <v>2018</v>
      </c>
      <c r="E5835" t="s">
        <v>45</v>
      </c>
      <c r="F5835" t="s">
        <v>21</v>
      </c>
      <c r="G5835" t="s">
        <v>15</v>
      </c>
      <c r="H5835" t="s">
        <v>46</v>
      </c>
      <c r="I5835">
        <v>4.9066248E-2</v>
      </c>
      <c r="K5835">
        <v>192.4478</v>
      </c>
      <c r="L5835">
        <v>1</v>
      </c>
    </row>
    <row r="5836" spans="1:12" hidden="1" x14ac:dyDescent="0.3">
      <c r="A5836" t="s">
        <v>17</v>
      </c>
      <c r="B5836" t="s">
        <v>430</v>
      </c>
      <c r="C5836" t="s">
        <v>48</v>
      </c>
      <c r="D5836">
        <v>2018</v>
      </c>
      <c r="E5836" t="s">
        <v>45</v>
      </c>
      <c r="F5836" t="s">
        <v>21</v>
      </c>
      <c r="G5836" t="s">
        <v>15</v>
      </c>
      <c r="H5836" t="s">
        <v>46</v>
      </c>
      <c r="I5836">
        <v>6.6611321000000001E-2</v>
      </c>
      <c r="K5836">
        <v>178.23699999999999</v>
      </c>
      <c r="L5836">
        <v>1</v>
      </c>
    </row>
    <row r="5837" spans="1:12" hidden="1" x14ac:dyDescent="0.3">
      <c r="A5837" t="s">
        <v>10</v>
      </c>
      <c r="B5837" t="s">
        <v>1047</v>
      </c>
      <c r="C5837" t="s">
        <v>57</v>
      </c>
      <c r="D5837">
        <v>2018</v>
      </c>
      <c r="E5837" t="s">
        <v>45</v>
      </c>
      <c r="F5837" t="s">
        <v>21</v>
      </c>
      <c r="G5837" t="s">
        <v>15</v>
      </c>
      <c r="H5837" t="s">
        <v>46</v>
      </c>
      <c r="I5837">
        <v>6.3554289E-2</v>
      </c>
      <c r="K5837">
        <v>263.65940000000001</v>
      </c>
      <c r="L5837">
        <v>1</v>
      </c>
    </row>
    <row r="5838" spans="1:12" hidden="1" x14ac:dyDescent="0.3">
      <c r="A5838" t="s">
        <v>10</v>
      </c>
      <c r="B5838" t="s">
        <v>190</v>
      </c>
      <c r="C5838" t="s">
        <v>24</v>
      </c>
      <c r="D5838">
        <v>2018</v>
      </c>
      <c r="E5838" t="s">
        <v>45</v>
      </c>
      <c r="F5838" t="s">
        <v>21</v>
      </c>
      <c r="G5838" t="s">
        <v>15</v>
      </c>
      <c r="H5838" t="s">
        <v>46</v>
      </c>
      <c r="I5838">
        <v>4.1370245E-2</v>
      </c>
      <c r="K5838">
        <v>46.2376</v>
      </c>
      <c r="L5838">
        <v>1</v>
      </c>
    </row>
    <row r="5839" spans="1:12" hidden="1" x14ac:dyDescent="0.3">
      <c r="A5839" t="s">
        <v>10</v>
      </c>
      <c r="B5839" t="s">
        <v>1158</v>
      </c>
      <c r="C5839" t="s">
        <v>12</v>
      </c>
      <c r="D5839">
        <v>2018</v>
      </c>
      <c r="E5839" t="s">
        <v>45</v>
      </c>
      <c r="F5839" t="s">
        <v>21</v>
      </c>
      <c r="G5839" t="s">
        <v>15</v>
      </c>
      <c r="H5839" t="s">
        <v>46</v>
      </c>
      <c r="I5839">
        <v>0</v>
      </c>
      <c r="K5839">
        <v>120.5072</v>
      </c>
      <c r="L5839">
        <v>1</v>
      </c>
    </row>
    <row r="5840" spans="1:12" hidden="1" x14ac:dyDescent="0.3">
      <c r="A5840" t="s">
        <v>10</v>
      </c>
      <c r="B5840" t="s">
        <v>649</v>
      </c>
      <c r="C5840" t="s">
        <v>48</v>
      </c>
      <c r="D5840">
        <v>2018</v>
      </c>
      <c r="E5840" t="s">
        <v>45</v>
      </c>
      <c r="F5840" t="s">
        <v>21</v>
      </c>
      <c r="G5840" t="s">
        <v>15</v>
      </c>
      <c r="H5840" t="s">
        <v>46</v>
      </c>
      <c r="I5840">
        <v>0.12887653700000001</v>
      </c>
      <c r="K5840">
        <v>139.18379999999999</v>
      </c>
      <c r="L5840">
        <v>1</v>
      </c>
    </row>
    <row r="5841" spans="1:12" hidden="1"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hidden="1" x14ac:dyDescent="0.3">
      <c r="A5842" t="s">
        <v>17</v>
      </c>
      <c r="B5842" t="s">
        <v>1545</v>
      </c>
      <c r="C5842" t="s">
        <v>28</v>
      </c>
      <c r="D5842">
        <v>2018</v>
      </c>
      <c r="E5842" t="s">
        <v>138</v>
      </c>
      <c r="F5842" t="s">
        <v>14</v>
      </c>
      <c r="G5842" t="s">
        <v>26</v>
      </c>
      <c r="H5842" t="s">
        <v>40</v>
      </c>
      <c r="I5842">
        <v>6.1082177000000001E-2</v>
      </c>
      <c r="K5842">
        <v>180.03440000000001</v>
      </c>
      <c r="L5842">
        <v>4</v>
      </c>
    </row>
    <row r="5843" spans="1:12" hidden="1"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hidden="1"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hidden="1"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hidden="1"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hidden="1" x14ac:dyDescent="0.3">
      <c r="A5847" t="s">
        <v>17</v>
      </c>
      <c r="B5847" t="s">
        <v>947</v>
      </c>
      <c r="C5847" t="s">
        <v>24</v>
      </c>
      <c r="D5847">
        <v>2020</v>
      </c>
      <c r="E5847" t="s">
        <v>37</v>
      </c>
      <c r="F5847" t="s">
        <v>34</v>
      </c>
      <c r="G5847" t="s">
        <v>26</v>
      </c>
      <c r="H5847" t="s">
        <v>16</v>
      </c>
      <c r="I5847">
        <v>0.112556507</v>
      </c>
      <c r="J5847">
        <v>19</v>
      </c>
      <c r="K5847">
        <v>104.9622</v>
      </c>
      <c r="L5847">
        <v>4</v>
      </c>
    </row>
    <row r="5848" spans="1:12" hidden="1"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hidden="1" x14ac:dyDescent="0.3">
      <c r="A5849" t="s">
        <v>17</v>
      </c>
      <c r="B5849" t="s">
        <v>1116</v>
      </c>
      <c r="C5849" t="s">
        <v>42</v>
      </c>
      <c r="D5849">
        <v>2018</v>
      </c>
      <c r="E5849" t="s">
        <v>138</v>
      </c>
      <c r="F5849" t="s">
        <v>14</v>
      </c>
      <c r="G5849" t="s">
        <v>26</v>
      </c>
      <c r="H5849" t="s">
        <v>40</v>
      </c>
      <c r="I5849">
        <v>0.293417759</v>
      </c>
      <c r="K5849">
        <v>194.61359999999999</v>
      </c>
      <c r="L5849">
        <v>4</v>
      </c>
    </row>
    <row r="5850" spans="1:12" hidden="1" x14ac:dyDescent="0.3">
      <c r="A5850" t="s">
        <v>10</v>
      </c>
      <c r="B5850" t="s">
        <v>1331</v>
      </c>
      <c r="C5850" t="s">
        <v>95</v>
      </c>
      <c r="D5850">
        <v>2018</v>
      </c>
      <c r="E5850" t="s">
        <v>45</v>
      </c>
      <c r="F5850" t="s">
        <v>21</v>
      </c>
      <c r="G5850" t="s">
        <v>15</v>
      </c>
      <c r="H5850" t="s">
        <v>46</v>
      </c>
      <c r="I5850">
        <v>3.1382043999999998E-2</v>
      </c>
      <c r="K5850">
        <v>171.37639999999999</v>
      </c>
      <c r="L5850">
        <v>4</v>
      </c>
    </row>
    <row r="5851" spans="1:12" hidden="1" x14ac:dyDescent="0.3">
      <c r="A5851" t="s">
        <v>10</v>
      </c>
      <c r="B5851" t="s">
        <v>975</v>
      </c>
      <c r="C5851" t="s">
        <v>12</v>
      </c>
      <c r="D5851">
        <v>2020</v>
      </c>
      <c r="E5851" t="s">
        <v>37</v>
      </c>
      <c r="F5851" t="s">
        <v>34</v>
      </c>
      <c r="G5851" t="s">
        <v>26</v>
      </c>
      <c r="H5851" t="s">
        <v>16</v>
      </c>
      <c r="I5851">
        <v>0.12639886</v>
      </c>
      <c r="J5851">
        <v>15.5</v>
      </c>
      <c r="K5851">
        <v>177.00280000000001</v>
      </c>
      <c r="L5851">
        <v>4</v>
      </c>
    </row>
    <row r="5852" spans="1:12" hidden="1"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hidden="1"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hidden="1" x14ac:dyDescent="0.3">
      <c r="A5854" t="s">
        <v>17</v>
      </c>
      <c r="B5854" t="s">
        <v>43</v>
      </c>
      <c r="C5854" t="s">
        <v>12</v>
      </c>
      <c r="D5854">
        <v>2011</v>
      </c>
      <c r="E5854" t="s">
        <v>39</v>
      </c>
      <c r="F5854" t="s">
        <v>21</v>
      </c>
      <c r="G5854" t="s">
        <v>26</v>
      </c>
      <c r="H5854" t="s">
        <v>40</v>
      </c>
      <c r="I5854">
        <v>4.0421193000000001E-2</v>
      </c>
      <c r="J5854">
        <v>20.75</v>
      </c>
      <c r="K5854">
        <v>122.173</v>
      </c>
      <c r="L5854">
        <v>4</v>
      </c>
    </row>
    <row r="5855" spans="1:12" hidden="1"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hidden="1"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hidden="1" x14ac:dyDescent="0.3">
      <c r="A5857" t="s">
        <v>10</v>
      </c>
      <c r="B5857" t="s">
        <v>1101</v>
      </c>
      <c r="C5857" t="s">
        <v>48</v>
      </c>
      <c r="D5857">
        <v>2018</v>
      </c>
      <c r="E5857" t="s">
        <v>45</v>
      </c>
      <c r="F5857" t="s">
        <v>21</v>
      </c>
      <c r="G5857" t="s">
        <v>15</v>
      </c>
      <c r="H5857" t="s">
        <v>46</v>
      </c>
      <c r="I5857">
        <v>4.5797828999999998E-2</v>
      </c>
      <c r="K5857">
        <v>178.53440000000001</v>
      </c>
      <c r="L5857">
        <v>4</v>
      </c>
    </row>
    <row r="5858" spans="1:12" hidden="1"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hidden="1" x14ac:dyDescent="0.3">
      <c r="A5859" t="s">
        <v>17</v>
      </c>
      <c r="B5859" t="s">
        <v>999</v>
      </c>
      <c r="C5859" t="s">
        <v>48</v>
      </c>
      <c r="D5859">
        <v>2018</v>
      </c>
      <c r="E5859" t="s">
        <v>45</v>
      </c>
      <c r="F5859" t="s">
        <v>21</v>
      </c>
      <c r="G5859" t="s">
        <v>15</v>
      </c>
      <c r="H5859" t="s">
        <v>46</v>
      </c>
      <c r="I5859">
        <v>7.1636936999999998E-2</v>
      </c>
      <c r="K5859">
        <v>121.7098</v>
      </c>
      <c r="L5859">
        <v>4</v>
      </c>
    </row>
    <row r="5860" spans="1:12" hidden="1"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hidden="1"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hidden="1"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hidden="1" x14ac:dyDescent="0.3">
      <c r="A5863" t="s">
        <v>10</v>
      </c>
      <c r="B5863" t="s">
        <v>423</v>
      </c>
      <c r="C5863" t="s">
        <v>28</v>
      </c>
      <c r="D5863">
        <v>2011</v>
      </c>
      <c r="E5863" t="s">
        <v>39</v>
      </c>
      <c r="F5863" t="s">
        <v>21</v>
      </c>
      <c r="G5863" t="s">
        <v>26</v>
      </c>
      <c r="H5863" t="s">
        <v>40</v>
      </c>
      <c r="I5863">
        <v>0.17193878100000001</v>
      </c>
      <c r="J5863">
        <v>20.25</v>
      </c>
      <c r="K5863">
        <v>92.512</v>
      </c>
      <c r="L5863">
        <v>4</v>
      </c>
    </row>
    <row r="5864" spans="1:12" hidden="1" x14ac:dyDescent="0.3">
      <c r="A5864" t="s">
        <v>17</v>
      </c>
      <c r="B5864" t="s">
        <v>535</v>
      </c>
      <c r="C5864" t="s">
        <v>67</v>
      </c>
      <c r="D5864">
        <v>2020</v>
      </c>
      <c r="E5864" t="s">
        <v>37</v>
      </c>
      <c r="F5864" t="s">
        <v>34</v>
      </c>
      <c r="G5864" t="s">
        <v>26</v>
      </c>
      <c r="H5864" t="s">
        <v>16</v>
      </c>
      <c r="I5864">
        <v>0.102349519</v>
      </c>
      <c r="J5864">
        <v>19.25</v>
      </c>
      <c r="K5864">
        <v>52.7956</v>
      </c>
      <c r="L5864">
        <v>4</v>
      </c>
    </row>
    <row r="5865" spans="1:12" hidden="1"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hidden="1"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hidden="1" x14ac:dyDescent="0.3">
      <c r="A5867" t="s">
        <v>17</v>
      </c>
      <c r="B5867" t="s">
        <v>752</v>
      </c>
      <c r="C5867" t="s">
        <v>42</v>
      </c>
      <c r="D5867">
        <v>2016</v>
      </c>
      <c r="E5867" t="s">
        <v>25</v>
      </c>
      <c r="F5867" t="s">
        <v>14</v>
      </c>
      <c r="G5867" t="s">
        <v>26</v>
      </c>
      <c r="H5867" t="s">
        <v>16</v>
      </c>
      <c r="I5867">
        <v>7.2669120000000004E-2</v>
      </c>
      <c r="J5867">
        <v>13.5</v>
      </c>
      <c r="K5867">
        <v>160.292</v>
      </c>
      <c r="L5867">
        <v>4</v>
      </c>
    </row>
    <row r="5868" spans="1:12" hidden="1" x14ac:dyDescent="0.3">
      <c r="A5868" t="s">
        <v>17</v>
      </c>
      <c r="B5868" t="s">
        <v>890</v>
      </c>
      <c r="C5868" t="s">
        <v>19</v>
      </c>
      <c r="D5868">
        <v>2018</v>
      </c>
      <c r="E5868" t="s">
        <v>45</v>
      </c>
      <c r="F5868" t="s">
        <v>21</v>
      </c>
      <c r="G5868" t="s">
        <v>15</v>
      </c>
      <c r="H5868" t="s">
        <v>46</v>
      </c>
      <c r="I5868">
        <v>0.14433849300000001</v>
      </c>
      <c r="K5868">
        <v>224.44040000000001</v>
      </c>
      <c r="L5868">
        <v>4</v>
      </c>
    </row>
    <row r="5869" spans="1:12" hidden="1" x14ac:dyDescent="0.3">
      <c r="A5869" t="s">
        <v>17</v>
      </c>
      <c r="B5869" t="s">
        <v>1136</v>
      </c>
      <c r="C5869" t="s">
        <v>159</v>
      </c>
      <c r="D5869">
        <v>2018</v>
      </c>
      <c r="E5869" t="s">
        <v>45</v>
      </c>
      <c r="F5869" t="s">
        <v>21</v>
      </c>
      <c r="G5869" t="s">
        <v>15</v>
      </c>
      <c r="H5869" t="s">
        <v>46</v>
      </c>
      <c r="I5869">
        <v>5.9956875999999999E-2</v>
      </c>
      <c r="K5869">
        <v>165.45259999999999</v>
      </c>
      <c r="L5869">
        <v>4</v>
      </c>
    </row>
    <row r="5870" spans="1:12" hidden="1" x14ac:dyDescent="0.3">
      <c r="A5870" t="s">
        <v>17</v>
      </c>
      <c r="B5870" t="s">
        <v>1274</v>
      </c>
      <c r="C5870" t="s">
        <v>67</v>
      </c>
      <c r="D5870">
        <v>2015</v>
      </c>
      <c r="E5870" t="s">
        <v>33</v>
      </c>
      <c r="F5870" t="s">
        <v>34</v>
      </c>
      <c r="G5870" t="s">
        <v>26</v>
      </c>
      <c r="H5870" t="s">
        <v>16</v>
      </c>
      <c r="I5870">
        <v>3.8532061999999999E-2</v>
      </c>
      <c r="J5870">
        <v>6.92</v>
      </c>
      <c r="K5870">
        <v>60.5852</v>
      </c>
      <c r="L5870">
        <v>4</v>
      </c>
    </row>
    <row r="5871" spans="1:12" hidden="1"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hidden="1"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hidden="1"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hidden="1" x14ac:dyDescent="0.3">
      <c r="A5874" t="s">
        <v>17</v>
      </c>
      <c r="B5874" t="s">
        <v>1058</v>
      </c>
      <c r="C5874" t="s">
        <v>32</v>
      </c>
      <c r="D5874">
        <v>2018</v>
      </c>
      <c r="E5874" t="s">
        <v>45</v>
      </c>
      <c r="F5874" t="s">
        <v>21</v>
      </c>
      <c r="G5874" t="s">
        <v>15</v>
      </c>
      <c r="H5874" t="s">
        <v>46</v>
      </c>
      <c r="I5874">
        <v>4.1683481000000001E-2</v>
      </c>
      <c r="K5874">
        <v>31.29</v>
      </c>
      <c r="L5874">
        <v>4</v>
      </c>
    </row>
    <row r="5875" spans="1:12" hidden="1"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hidden="1"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hidden="1"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hidden="1"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hidden="1" x14ac:dyDescent="0.3">
      <c r="A5879" t="s">
        <v>10</v>
      </c>
      <c r="B5879" t="s">
        <v>27</v>
      </c>
      <c r="C5879" t="s">
        <v>28</v>
      </c>
      <c r="D5879">
        <v>2022</v>
      </c>
      <c r="E5879" t="s">
        <v>20</v>
      </c>
      <c r="F5879" t="s">
        <v>21</v>
      </c>
      <c r="G5879" t="s">
        <v>15</v>
      </c>
      <c r="H5879" t="s">
        <v>22</v>
      </c>
      <c r="I5879">
        <v>4.2485443999999997E-2</v>
      </c>
      <c r="J5879">
        <v>12.15</v>
      </c>
      <c r="K5879">
        <v>125.0046</v>
      </c>
      <c r="L5879">
        <v>4</v>
      </c>
    </row>
    <row r="5880" spans="1:12" hidden="1"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hidden="1" x14ac:dyDescent="0.3">
      <c r="A5881" t="s">
        <v>10</v>
      </c>
      <c r="B5881" t="s">
        <v>1015</v>
      </c>
      <c r="C5881" t="s">
        <v>32</v>
      </c>
      <c r="D5881">
        <v>2018</v>
      </c>
      <c r="E5881" t="s">
        <v>138</v>
      </c>
      <c r="F5881" t="s">
        <v>14</v>
      </c>
      <c r="G5881" t="s">
        <v>26</v>
      </c>
      <c r="H5881" t="s">
        <v>40</v>
      </c>
      <c r="I5881">
        <v>0.191013663</v>
      </c>
      <c r="K5881">
        <v>42.111199999999997</v>
      </c>
      <c r="L5881">
        <v>4</v>
      </c>
    </row>
    <row r="5882" spans="1:12" hidden="1" x14ac:dyDescent="0.3">
      <c r="A5882" t="s">
        <v>10</v>
      </c>
      <c r="B5882" t="s">
        <v>1052</v>
      </c>
      <c r="C5882" t="s">
        <v>24</v>
      </c>
      <c r="D5882">
        <v>2018</v>
      </c>
      <c r="E5882" t="s">
        <v>45</v>
      </c>
      <c r="F5882" t="s">
        <v>21</v>
      </c>
      <c r="G5882" t="s">
        <v>15</v>
      </c>
      <c r="H5882" t="s">
        <v>46</v>
      </c>
      <c r="I5882">
        <v>6.0134440999999997E-2</v>
      </c>
      <c r="K5882">
        <v>153.06559999999999</v>
      </c>
      <c r="L5882">
        <v>4</v>
      </c>
    </row>
    <row r="5883" spans="1:12" hidden="1" x14ac:dyDescent="0.3">
      <c r="A5883" t="s">
        <v>10</v>
      </c>
      <c r="B5883" t="s">
        <v>698</v>
      </c>
      <c r="C5883" t="s">
        <v>67</v>
      </c>
      <c r="D5883">
        <v>2014</v>
      </c>
      <c r="E5883" t="s">
        <v>29</v>
      </c>
      <c r="F5883" t="s">
        <v>21</v>
      </c>
      <c r="G5883" t="s">
        <v>30</v>
      </c>
      <c r="H5883" t="s">
        <v>16</v>
      </c>
      <c r="I5883">
        <v>7.5107655999999995E-2</v>
      </c>
      <c r="J5883">
        <v>5.75</v>
      </c>
      <c r="K5883">
        <v>112.8176</v>
      </c>
      <c r="L5883">
        <v>4</v>
      </c>
    </row>
    <row r="5884" spans="1:12" hidden="1" x14ac:dyDescent="0.3">
      <c r="A5884" t="s">
        <v>10</v>
      </c>
      <c r="B5884" t="s">
        <v>723</v>
      </c>
      <c r="C5884" t="s">
        <v>95</v>
      </c>
      <c r="D5884">
        <v>2018</v>
      </c>
      <c r="E5884" t="s">
        <v>45</v>
      </c>
      <c r="F5884" t="s">
        <v>21</v>
      </c>
      <c r="G5884" t="s">
        <v>15</v>
      </c>
      <c r="H5884" t="s">
        <v>46</v>
      </c>
      <c r="I5884">
        <v>4.9381406000000003E-2</v>
      </c>
      <c r="K5884">
        <v>226.80619999999999</v>
      </c>
      <c r="L5884">
        <v>4</v>
      </c>
    </row>
    <row r="5885" spans="1:12" hidden="1"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hidden="1"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hidden="1" x14ac:dyDescent="0.3">
      <c r="A5887" t="s">
        <v>17</v>
      </c>
      <c r="B5887" t="s">
        <v>1252</v>
      </c>
      <c r="C5887" t="s">
        <v>54</v>
      </c>
      <c r="D5887">
        <v>2012</v>
      </c>
      <c r="E5887" t="s">
        <v>13</v>
      </c>
      <c r="F5887" t="s">
        <v>14</v>
      </c>
      <c r="G5887" t="s">
        <v>15</v>
      </c>
      <c r="H5887" t="s">
        <v>16</v>
      </c>
      <c r="I5887">
        <v>0.14639971199999999</v>
      </c>
      <c r="J5887">
        <v>10.3</v>
      </c>
      <c r="K5887">
        <v>103.9648</v>
      </c>
      <c r="L5887">
        <v>4</v>
      </c>
    </row>
    <row r="5888" spans="1:12" hidden="1" x14ac:dyDescent="0.3">
      <c r="A5888" t="s">
        <v>17</v>
      </c>
      <c r="B5888" t="s">
        <v>172</v>
      </c>
      <c r="C5888" t="s">
        <v>42</v>
      </c>
      <c r="D5888">
        <v>2018</v>
      </c>
      <c r="E5888" t="s">
        <v>45</v>
      </c>
      <c r="F5888" t="s">
        <v>21</v>
      </c>
      <c r="G5888" t="s">
        <v>15</v>
      </c>
      <c r="H5888" t="s">
        <v>46</v>
      </c>
      <c r="I5888">
        <v>1.5611079999999999E-2</v>
      </c>
      <c r="K5888">
        <v>182.5976</v>
      </c>
      <c r="L5888">
        <v>4</v>
      </c>
    </row>
    <row r="5889" spans="1:12" hidden="1"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hidden="1"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hidden="1"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hidden="1"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hidden="1"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hidden="1" x14ac:dyDescent="0.3">
      <c r="A5894" t="s">
        <v>17</v>
      </c>
      <c r="B5894" t="s">
        <v>1058</v>
      </c>
      <c r="C5894" t="s">
        <v>32</v>
      </c>
      <c r="D5894">
        <v>2017</v>
      </c>
      <c r="E5894" t="s">
        <v>50</v>
      </c>
      <c r="F5894" t="s">
        <v>34</v>
      </c>
      <c r="G5894" t="s">
        <v>26</v>
      </c>
      <c r="H5894" t="s">
        <v>16</v>
      </c>
      <c r="I5894">
        <v>4.1878396999999998E-2</v>
      </c>
      <c r="J5894">
        <v>9.5</v>
      </c>
      <c r="K5894">
        <v>32.99</v>
      </c>
      <c r="L5894">
        <v>4</v>
      </c>
    </row>
    <row r="5895" spans="1:12" hidden="1" x14ac:dyDescent="0.3">
      <c r="A5895" t="s">
        <v>17</v>
      </c>
      <c r="B5895" t="s">
        <v>654</v>
      </c>
      <c r="C5895" t="s">
        <v>42</v>
      </c>
      <c r="D5895">
        <v>2011</v>
      </c>
      <c r="E5895" t="s">
        <v>39</v>
      </c>
      <c r="F5895" t="s">
        <v>21</v>
      </c>
      <c r="G5895" t="s">
        <v>26</v>
      </c>
      <c r="H5895" t="s">
        <v>40</v>
      </c>
      <c r="I5895">
        <v>0</v>
      </c>
      <c r="J5895">
        <v>14.65</v>
      </c>
      <c r="K5895">
        <v>161.55520000000001</v>
      </c>
      <c r="L5895">
        <v>4</v>
      </c>
    </row>
    <row r="5896" spans="1:12" hidden="1" x14ac:dyDescent="0.3">
      <c r="A5896" t="s">
        <v>10</v>
      </c>
      <c r="B5896" t="s">
        <v>1119</v>
      </c>
      <c r="C5896" t="s">
        <v>95</v>
      </c>
      <c r="D5896">
        <v>2012</v>
      </c>
      <c r="E5896" t="s">
        <v>13</v>
      </c>
      <c r="F5896" t="s">
        <v>14</v>
      </c>
      <c r="G5896" t="s">
        <v>15</v>
      </c>
      <c r="H5896" t="s">
        <v>16</v>
      </c>
      <c r="I5896">
        <v>0.13370075200000001</v>
      </c>
      <c r="J5896">
        <v>4.88</v>
      </c>
      <c r="K5896">
        <v>52.9298</v>
      </c>
      <c r="L5896">
        <v>4</v>
      </c>
    </row>
    <row r="5897" spans="1:12" hidden="1"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hidden="1" x14ac:dyDescent="0.3">
      <c r="A5898" t="s">
        <v>17</v>
      </c>
      <c r="B5898" t="s">
        <v>386</v>
      </c>
      <c r="C5898" t="s">
        <v>64</v>
      </c>
      <c r="D5898">
        <v>2018</v>
      </c>
      <c r="E5898" t="s">
        <v>138</v>
      </c>
      <c r="F5898" t="s">
        <v>14</v>
      </c>
      <c r="G5898" t="s">
        <v>26</v>
      </c>
      <c r="H5898" t="s">
        <v>40</v>
      </c>
      <c r="I5898">
        <v>1.7116982999999999E-2</v>
      </c>
      <c r="K5898">
        <v>211.95599999999999</v>
      </c>
      <c r="L5898">
        <v>4</v>
      </c>
    </row>
    <row r="5899" spans="1:12" hidden="1" x14ac:dyDescent="0.3">
      <c r="A5899" t="s">
        <v>17</v>
      </c>
      <c r="B5899" t="s">
        <v>982</v>
      </c>
      <c r="C5899" t="s">
        <v>28</v>
      </c>
      <c r="D5899">
        <v>2017</v>
      </c>
      <c r="E5899" t="s">
        <v>50</v>
      </c>
      <c r="F5899" t="s">
        <v>34</v>
      </c>
      <c r="G5899" t="s">
        <v>26</v>
      </c>
      <c r="H5899" t="s">
        <v>16</v>
      </c>
      <c r="I5899">
        <v>0</v>
      </c>
      <c r="J5899">
        <v>9</v>
      </c>
      <c r="K5899">
        <v>79.764399999999995</v>
      </c>
      <c r="L5899">
        <v>4</v>
      </c>
    </row>
    <row r="5900" spans="1:12" hidden="1" x14ac:dyDescent="0.3">
      <c r="A5900" t="s">
        <v>17</v>
      </c>
      <c r="B5900" t="s">
        <v>240</v>
      </c>
      <c r="C5900" t="s">
        <v>42</v>
      </c>
      <c r="D5900">
        <v>2018</v>
      </c>
      <c r="E5900" t="s">
        <v>45</v>
      </c>
      <c r="F5900" t="s">
        <v>21</v>
      </c>
      <c r="G5900" t="s">
        <v>15</v>
      </c>
      <c r="H5900" t="s">
        <v>46</v>
      </c>
      <c r="I5900">
        <v>5.9496439999999996E-3</v>
      </c>
      <c r="K5900">
        <v>165.65260000000001</v>
      </c>
      <c r="L5900">
        <v>4</v>
      </c>
    </row>
    <row r="5901" spans="1:12" hidden="1"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hidden="1" x14ac:dyDescent="0.3">
      <c r="A5902" t="s">
        <v>17</v>
      </c>
      <c r="B5902" t="s">
        <v>38</v>
      </c>
      <c r="C5902" t="s">
        <v>19</v>
      </c>
      <c r="D5902">
        <v>2018</v>
      </c>
      <c r="E5902" t="s">
        <v>45</v>
      </c>
      <c r="F5902" t="s">
        <v>21</v>
      </c>
      <c r="G5902" t="s">
        <v>15</v>
      </c>
      <c r="H5902" t="s">
        <v>46</v>
      </c>
      <c r="I5902">
        <v>5.8451805000000003E-2</v>
      </c>
      <c r="K5902">
        <v>79.961799999999997</v>
      </c>
      <c r="L5902">
        <v>4</v>
      </c>
    </row>
    <row r="5903" spans="1:12" hidden="1" x14ac:dyDescent="0.3">
      <c r="A5903" t="s">
        <v>17</v>
      </c>
      <c r="B5903" t="s">
        <v>114</v>
      </c>
      <c r="C5903" t="s">
        <v>42</v>
      </c>
      <c r="D5903">
        <v>2015</v>
      </c>
      <c r="E5903" t="s">
        <v>33</v>
      </c>
      <c r="F5903" t="s">
        <v>34</v>
      </c>
      <c r="G5903" t="s">
        <v>26</v>
      </c>
      <c r="H5903" t="s">
        <v>16</v>
      </c>
      <c r="I5903">
        <v>0.113748685</v>
      </c>
      <c r="J5903">
        <v>17.25</v>
      </c>
      <c r="K5903">
        <v>251.3724</v>
      </c>
      <c r="L5903">
        <v>4</v>
      </c>
    </row>
    <row r="5904" spans="1:12" hidden="1"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hidden="1"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hidden="1"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hidden="1" x14ac:dyDescent="0.3">
      <c r="A5907" t="s">
        <v>17</v>
      </c>
      <c r="B5907" t="s">
        <v>1391</v>
      </c>
      <c r="C5907" t="s">
        <v>67</v>
      </c>
      <c r="D5907">
        <v>2018</v>
      </c>
      <c r="E5907" t="s">
        <v>138</v>
      </c>
      <c r="F5907" t="s">
        <v>14</v>
      </c>
      <c r="G5907" t="s">
        <v>26</v>
      </c>
      <c r="H5907" t="s">
        <v>40</v>
      </c>
      <c r="I5907">
        <v>5.8153409000000003E-2</v>
      </c>
      <c r="K5907">
        <v>152.03399999999999</v>
      </c>
      <c r="L5907">
        <v>4</v>
      </c>
    </row>
    <row r="5908" spans="1:12" hidden="1"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hidden="1"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hidden="1"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hidden="1"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hidden="1" x14ac:dyDescent="0.3">
      <c r="A5912" t="s">
        <v>17</v>
      </c>
      <c r="B5912" t="s">
        <v>881</v>
      </c>
      <c r="C5912" t="s">
        <v>159</v>
      </c>
      <c r="D5912">
        <v>2020</v>
      </c>
      <c r="E5912" t="s">
        <v>37</v>
      </c>
      <c r="F5912" t="s">
        <v>34</v>
      </c>
      <c r="G5912" t="s">
        <v>26</v>
      </c>
      <c r="H5912" t="s">
        <v>16</v>
      </c>
      <c r="I5912">
        <v>4.3479126E-2</v>
      </c>
      <c r="J5912">
        <v>15.85</v>
      </c>
      <c r="K5912">
        <v>36.7164</v>
      </c>
      <c r="L5912">
        <v>4</v>
      </c>
    </row>
    <row r="5913" spans="1:12" hidden="1" x14ac:dyDescent="0.3">
      <c r="A5913" t="s">
        <v>17</v>
      </c>
      <c r="B5913" t="s">
        <v>1066</v>
      </c>
      <c r="C5913" t="s">
        <v>24</v>
      </c>
      <c r="D5913">
        <v>2014</v>
      </c>
      <c r="E5913" t="s">
        <v>29</v>
      </c>
      <c r="F5913" t="s">
        <v>21</v>
      </c>
      <c r="G5913" t="s">
        <v>30</v>
      </c>
      <c r="H5913" t="s">
        <v>16</v>
      </c>
      <c r="I5913">
        <v>4.5166236999999998E-2</v>
      </c>
      <c r="J5913">
        <v>15.7</v>
      </c>
      <c r="K5913">
        <v>178.666</v>
      </c>
      <c r="L5913">
        <v>4</v>
      </c>
    </row>
    <row r="5914" spans="1:12" hidden="1"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hidden="1"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hidden="1"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hidden="1"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hidden="1"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hidden="1" x14ac:dyDescent="0.3">
      <c r="A5919" t="s">
        <v>17</v>
      </c>
      <c r="B5919" t="s">
        <v>1392</v>
      </c>
      <c r="C5919" t="s">
        <v>42</v>
      </c>
      <c r="D5919">
        <v>2018</v>
      </c>
      <c r="E5919" t="s">
        <v>45</v>
      </c>
      <c r="F5919" t="s">
        <v>21</v>
      </c>
      <c r="G5919" t="s">
        <v>15</v>
      </c>
      <c r="H5919" t="s">
        <v>46</v>
      </c>
      <c r="I5919">
        <v>3.1867463999999998E-2</v>
      </c>
      <c r="K5919">
        <v>101.0016</v>
      </c>
      <c r="L5919">
        <v>4</v>
      </c>
    </row>
    <row r="5920" spans="1:12" hidden="1" x14ac:dyDescent="0.3">
      <c r="A5920" t="s">
        <v>17</v>
      </c>
      <c r="B5920" t="s">
        <v>739</v>
      </c>
      <c r="C5920" t="s">
        <v>12</v>
      </c>
      <c r="D5920">
        <v>2018</v>
      </c>
      <c r="E5920" t="s">
        <v>138</v>
      </c>
      <c r="F5920" t="s">
        <v>14</v>
      </c>
      <c r="G5920" t="s">
        <v>26</v>
      </c>
      <c r="H5920" t="s">
        <v>40</v>
      </c>
      <c r="I5920">
        <v>0.19377256800000001</v>
      </c>
      <c r="K5920">
        <v>190.38460000000001</v>
      </c>
      <c r="L5920">
        <v>4</v>
      </c>
    </row>
    <row r="5921" spans="1:12" hidden="1" x14ac:dyDescent="0.3">
      <c r="A5921" t="s">
        <v>17</v>
      </c>
      <c r="B5921" t="s">
        <v>281</v>
      </c>
      <c r="C5921" t="s">
        <v>32</v>
      </c>
      <c r="D5921">
        <v>2015</v>
      </c>
      <c r="E5921" t="s">
        <v>33</v>
      </c>
      <c r="F5921" t="s">
        <v>34</v>
      </c>
      <c r="G5921" t="s">
        <v>26</v>
      </c>
      <c r="H5921" t="s">
        <v>16</v>
      </c>
      <c r="I5921">
        <v>7.1222087000000003E-2</v>
      </c>
      <c r="J5921">
        <v>7.27</v>
      </c>
      <c r="K5921">
        <v>113.5518</v>
      </c>
      <c r="L5921">
        <v>4</v>
      </c>
    </row>
    <row r="5922" spans="1:12" hidden="1" x14ac:dyDescent="0.3">
      <c r="A5922" t="s">
        <v>10</v>
      </c>
      <c r="B5922" t="s">
        <v>1344</v>
      </c>
      <c r="C5922" t="s">
        <v>74</v>
      </c>
      <c r="D5922">
        <v>2018</v>
      </c>
      <c r="E5922" t="s">
        <v>45</v>
      </c>
      <c r="F5922" t="s">
        <v>21</v>
      </c>
      <c r="G5922" t="s">
        <v>15</v>
      </c>
      <c r="H5922" t="s">
        <v>46</v>
      </c>
      <c r="I5922">
        <v>6.0371962000000001E-2</v>
      </c>
      <c r="K5922">
        <v>174.0712</v>
      </c>
      <c r="L5922">
        <v>4</v>
      </c>
    </row>
    <row r="5923" spans="1:12" hidden="1"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hidden="1"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hidden="1"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hidden="1"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hidden="1" x14ac:dyDescent="0.3">
      <c r="A5927" t="s">
        <v>10</v>
      </c>
      <c r="B5927" t="s">
        <v>394</v>
      </c>
      <c r="C5927" t="s">
        <v>28</v>
      </c>
      <c r="D5927">
        <v>2018</v>
      </c>
      <c r="E5927" t="s">
        <v>45</v>
      </c>
      <c r="F5927" t="s">
        <v>21</v>
      </c>
      <c r="G5927" t="s">
        <v>15</v>
      </c>
      <c r="H5927" t="s">
        <v>46</v>
      </c>
      <c r="I5927">
        <v>2.9943463E-2</v>
      </c>
      <c r="K5927">
        <v>60.222000000000001</v>
      </c>
      <c r="L5927">
        <v>4</v>
      </c>
    </row>
    <row r="5928" spans="1:12" hidden="1" x14ac:dyDescent="0.3">
      <c r="A5928" t="s">
        <v>10</v>
      </c>
      <c r="B5928" t="s">
        <v>1370</v>
      </c>
      <c r="C5928" t="s">
        <v>24</v>
      </c>
      <c r="D5928">
        <v>2014</v>
      </c>
      <c r="E5928" t="s">
        <v>29</v>
      </c>
      <c r="F5928" t="s">
        <v>21</v>
      </c>
      <c r="G5928" t="s">
        <v>30</v>
      </c>
      <c r="H5928" t="s">
        <v>16</v>
      </c>
      <c r="I5928">
        <v>5.2368061E-2</v>
      </c>
      <c r="J5928">
        <v>16.7</v>
      </c>
      <c r="K5928">
        <v>112.7176</v>
      </c>
      <c r="L5928">
        <v>4</v>
      </c>
    </row>
    <row r="5929" spans="1:12" hidden="1" x14ac:dyDescent="0.3">
      <c r="A5929" t="s">
        <v>17</v>
      </c>
      <c r="B5929" t="s">
        <v>469</v>
      </c>
      <c r="C5929" t="s">
        <v>48</v>
      </c>
      <c r="D5929">
        <v>2015</v>
      </c>
      <c r="E5929" t="s">
        <v>33</v>
      </c>
      <c r="F5929" t="s">
        <v>34</v>
      </c>
      <c r="G5929" t="s">
        <v>26</v>
      </c>
      <c r="H5929" t="s">
        <v>16</v>
      </c>
      <c r="I5929">
        <v>9.3861143999999994E-2</v>
      </c>
      <c r="J5929">
        <v>7.07</v>
      </c>
      <c r="K5929">
        <v>115.5834</v>
      </c>
      <c r="L5929">
        <v>4</v>
      </c>
    </row>
    <row r="5930" spans="1:12" hidden="1"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hidden="1"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hidden="1" x14ac:dyDescent="0.3">
      <c r="A5932" t="s">
        <v>10</v>
      </c>
      <c r="B5932" t="s">
        <v>1414</v>
      </c>
      <c r="C5932" t="s">
        <v>67</v>
      </c>
      <c r="D5932">
        <v>2020</v>
      </c>
      <c r="E5932" t="s">
        <v>37</v>
      </c>
      <c r="F5932" t="s">
        <v>34</v>
      </c>
      <c r="G5932" t="s">
        <v>26</v>
      </c>
      <c r="H5932" t="s">
        <v>16</v>
      </c>
      <c r="I5932">
        <v>8.326735E-3</v>
      </c>
      <c r="J5932">
        <v>11.15</v>
      </c>
      <c r="K5932">
        <v>149.9708</v>
      </c>
      <c r="L5932">
        <v>4</v>
      </c>
    </row>
    <row r="5933" spans="1:12" hidden="1"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hidden="1"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hidden="1" x14ac:dyDescent="0.3">
      <c r="A5935" t="s">
        <v>10</v>
      </c>
      <c r="B5935" t="s">
        <v>983</v>
      </c>
      <c r="C5935" t="s">
        <v>57</v>
      </c>
      <c r="D5935">
        <v>2015</v>
      </c>
      <c r="E5935" t="s">
        <v>33</v>
      </c>
      <c r="F5935" t="s">
        <v>34</v>
      </c>
      <c r="G5935" t="s">
        <v>26</v>
      </c>
      <c r="H5935" t="s">
        <v>16</v>
      </c>
      <c r="I5935">
        <v>2.2323658E-2</v>
      </c>
      <c r="J5935">
        <v>9.6</v>
      </c>
      <c r="K5935">
        <v>101.29900000000001</v>
      </c>
      <c r="L5935">
        <v>4</v>
      </c>
    </row>
    <row r="5936" spans="1:12" hidden="1" x14ac:dyDescent="0.3">
      <c r="A5936" t="s">
        <v>17</v>
      </c>
      <c r="B5936" t="s">
        <v>509</v>
      </c>
      <c r="C5936" t="s">
        <v>19</v>
      </c>
      <c r="D5936">
        <v>2018</v>
      </c>
      <c r="E5936" t="s">
        <v>45</v>
      </c>
      <c r="F5936" t="s">
        <v>21</v>
      </c>
      <c r="G5936" t="s">
        <v>15</v>
      </c>
      <c r="H5936" t="s">
        <v>46</v>
      </c>
      <c r="I5936">
        <v>1.9292355000000001E-2</v>
      </c>
      <c r="K5936">
        <v>129.99940000000001</v>
      </c>
      <c r="L5936">
        <v>4</v>
      </c>
    </row>
    <row r="5937" spans="1:12" hidden="1"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hidden="1" x14ac:dyDescent="0.3">
      <c r="A5938" t="s">
        <v>17</v>
      </c>
      <c r="B5938" t="s">
        <v>284</v>
      </c>
      <c r="C5938" t="s">
        <v>95</v>
      </c>
      <c r="D5938">
        <v>2018</v>
      </c>
      <c r="E5938" t="s">
        <v>45</v>
      </c>
      <c r="F5938" t="s">
        <v>21</v>
      </c>
      <c r="G5938" t="s">
        <v>15</v>
      </c>
      <c r="H5938" t="s">
        <v>46</v>
      </c>
      <c r="I5938">
        <v>9.4697273999999998E-2</v>
      </c>
      <c r="K5938">
        <v>158.46039999999999</v>
      </c>
      <c r="L5938">
        <v>4</v>
      </c>
    </row>
    <row r="5939" spans="1:12" hidden="1" x14ac:dyDescent="0.3">
      <c r="A5939" t="s">
        <v>10</v>
      </c>
      <c r="B5939" t="s">
        <v>840</v>
      </c>
      <c r="C5939" t="s">
        <v>48</v>
      </c>
      <c r="D5939">
        <v>2018</v>
      </c>
      <c r="E5939" t="s">
        <v>45</v>
      </c>
      <c r="F5939" t="s">
        <v>21</v>
      </c>
      <c r="G5939" t="s">
        <v>15</v>
      </c>
      <c r="H5939" t="s">
        <v>46</v>
      </c>
      <c r="I5939">
        <v>5.6596985000000002E-2</v>
      </c>
      <c r="K5939">
        <v>230.9984</v>
      </c>
      <c r="L5939">
        <v>4</v>
      </c>
    </row>
    <row r="5940" spans="1:12" hidden="1"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hidden="1"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hidden="1"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hidden="1"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hidden="1"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hidden="1"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hidden="1" x14ac:dyDescent="0.3">
      <c r="A5946" t="s">
        <v>17</v>
      </c>
      <c r="B5946" t="s">
        <v>1206</v>
      </c>
      <c r="C5946" t="s">
        <v>19</v>
      </c>
      <c r="D5946">
        <v>2016</v>
      </c>
      <c r="E5946" t="s">
        <v>25</v>
      </c>
      <c r="F5946" t="s">
        <v>14</v>
      </c>
      <c r="G5946" t="s">
        <v>26</v>
      </c>
      <c r="H5946" t="s">
        <v>16</v>
      </c>
      <c r="I5946">
        <v>7.3379744999999996E-2</v>
      </c>
      <c r="J5946">
        <v>10</v>
      </c>
      <c r="K5946">
        <v>118.244</v>
      </c>
      <c r="L5946">
        <v>4</v>
      </c>
    </row>
    <row r="5947" spans="1:12" hidden="1" x14ac:dyDescent="0.3">
      <c r="A5947" t="s">
        <v>17</v>
      </c>
      <c r="B5947" t="s">
        <v>845</v>
      </c>
      <c r="C5947" t="s">
        <v>67</v>
      </c>
      <c r="D5947">
        <v>2018</v>
      </c>
      <c r="E5947" t="s">
        <v>138</v>
      </c>
      <c r="F5947" t="s">
        <v>14</v>
      </c>
      <c r="G5947" t="s">
        <v>26</v>
      </c>
      <c r="H5947" t="s">
        <v>40</v>
      </c>
      <c r="I5947">
        <v>0.15374138500000001</v>
      </c>
      <c r="K5947">
        <v>182.6292</v>
      </c>
      <c r="L5947">
        <v>4</v>
      </c>
    </row>
    <row r="5948" spans="1:12" hidden="1"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hidden="1" x14ac:dyDescent="0.3">
      <c r="A5949" t="s">
        <v>10</v>
      </c>
      <c r="B5949" t="s">
        <v>1520</v>
      </c>
      <c r="C5949" t="s">
        <v>12</v>
      </c>
      <c r="D5949">
        <v>2020</v>
      </c>
      <c r="E5949" t="s">
        <v>37</v>
      </c>
      <c r="F5949" t="s">
        <v>34</v>
      </c>
      <c r="G5949" t="s">
        <v>26</v>
      </c>
      <c r="H5949" t="s">
        <v>16</v>
      </c>
      <c r="I5949">
        <v>0.12315965600000001</v>
      </c>
      <c r="J5949">
        <v>15.7</v>
      </c>
      <c r="K5949">
        <v>110.1544</v>
      </c>
      <c r="L5949">
        <v>4</v>
      </c>
    </row>
    <row r="5950" spans="1:12" hidden="1"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hidden="1"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hidden="1" x14ac:dyDescent="0.3">
      <c r="A5952" t="s">
        <v>10</v>
      </c>
      <c r="B5952" t="s">
        <v>939</v>
      </c>
      <c r="C5952" t="s">
        <v>24</v>
      </c>
      <c r="D5952">
        <v>2017</v>
      </c>
      <c r="E5952" t="s">
        <v>50</v>
      </c>
      <c r="F5952" t="s">
        <v>34</v>
      </c>
      <c r="G5952" t="s">
        <v>26</v>
      </c>
      <c r="H5952" t="s">
        <v>16</v>
      </c>
      <c r="I5952">
        <v>0</v>
      </c>
      <c r="J5952">
        <v>7.47</v>
      </c>
      <c r="K5952">
        <v>214.3218</v>
      </c>
      <c r="L5952">
        <v>4</v>
      </c>
    </row>
    <row r="5953" spans="1:12" hidden="1" x14ac:dyDescent="0.3">
      <c r="A5953" t="s">
        <v>10</v>
      </c>
      <c r="B5953" t="s">
        <v>400</v>
      </c>
      <c r="C5953" t="s">
        <v>12</v>
      </c>
      <c r="D5953">
        <v>2018</v>
      </c>
      <c r="E5953" t="s">
        <v>45</v>
      </c>
      <c r="F5953" t="s">
        <v>21</v>
      </c>
      <c r="G5953" t="s">
        <v>15</v>
      </c>
      <c r="H5953" t="s">
        <v>46</v>
      </c>
      <c r="I5953">
        <v>1.4753811E-2</v>
      </c>
      <c r="K5953">
        <v>231.79580000000001</v>
      </c>
      <c r="L5953">
        <v>4</v>
      </c>
    </row>
    <row r="5954" spans="1:12" hidden="1" x14ac:dyDescent="0.3">
      <c r="A5954" t="s">
        <v>17</v>
      </c>
      <c r="B5954" t="s">
        <v>636</v>
      </c>
      <c r="C5954" t="s">
        <v>12</v>
      </c>
      <c r="D5954">
        <v>2018</v>
      </c>
      <c r="E5954" t="s">
        <v>45</v>
      </c>
      <c r="F5954" t="s">
        <v>21</v>
      </c>
      <c r="G5954" t="s">
        <v>15</v>
      </c>
      <c r="H5954" t="s">
        <v>46</v>
      </c>
      <c r="I5954">
        <v>0.16070748900000001</v>
      </c>
      <c r="K5954">
        <v>38.018999999999998</v>
      </c>
      <c r="L5954">
        <v>4</v>
      </c>
    </row>
    <row r="5955" spans="1:12" hidden="1"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hidden="1" x14ac:dyDescent="0.3">
      <c r="A5956" t="s">
        <v>17</v>
      </c>
      <c r="B5956" t="s">
        <v>226</v>
      </c>
      <c r="C5956" t="s">
        <v>28</v>
      </c>
      <c r="D5956">
        <v>2017</v>
      </c>
      <c r="E5956" t="s">
        <v>50</v>
      </c>
      <c r="F5956" t="s">
        <v>34</v>
      </c>
      <c r="G5956" t="s">
        <v>26</v>
      </c>
      <c r="H5956" t="s">
        <v>16</v>
      </c>
      <c r="I5956">
        <v>0</v>
      </c>
      <c r="J5956">
        <v>15.85</v>
      </c>
      <c r="K5956">
        <v>96.409400000000005</v>
      </c>
      <c r="L5956">
        <v>4</v>
      </c>
    </row>
    <row r="5957" spans="1:12" hidden="1" x14ac:dyDescent="0.3">
      <c r="A5957" t="s">
        <v>10</v>
      </c>
      <c r="B5957" t="s">
        <v>1495</v>
      </c>
      <c r="C5957" t="s">
        <v>48</v>
      </c>
      <c r="D5957">
        <v>2018</v>
      </c>
      <c r="E5957" t="s">
        <v>45</v>
      </c>
      <c r="F5957" t="s">
        <v>21</v>
      </c>
      <c r="G5957" t="s">
        <v>15</v>
      </c>
      <c r="H5957" t="s">
        <v>46</v>
      </c>
      <c r="I5957">
        <v>0</v>
      </c>
      <c r="K5957">
        <v>52.666600000000003</v>
      </c>
      <c r="L5957">
        <v>4</v>
      </c>
    </row>
    <row r="5958" spans="1:12" hidden="1"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hidden="1"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hidden="1"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hidden="1" x14ac:dyDescent="0.3">
      <c r="A5961" t="s">
        <v>17</v>
      </c>
      <c r="B5961" t="s">
        <v>872</v>
      </c>
      <c r="C5961" t="s">
        <v>67</v>
      </c>
      <c r="D5961">
        <v>2018</v>
      </c>
      <c r="E5961" t="s">
        <v>138</v>
      </c>
      <c r="F5961" t="s">
        <v>14</v>
      </c>
      <c r="G5961" t="s">
        <v>26</v>
      </c>
      <c r="H5961" t="s">
        <v>40</v>
      </c>
      <c r="I5961">
        <v>0.17948441100000001</v>
      </c>
      <c r="K5961">
        <v>228.93520000000001</v>
      </c>
      <c r="L5961">
        <v>4</v>
      </c>
    </row>
    <row r="5962" spans="1:12" hidden="1"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hidden="1" x14ac:dyDescent="0.3">
      <c r="A5963" t="s">
        <v>17</v>
      </c>
      <c r="B5963" t="s">
        <v>912</v>
      </c>
      <c r="C5963" t="s">
        <v>61</v>
      </c>
      <c r="D5963">
        <v>2018</v>
      </c>
      <c r="E5963" t="s">
        <v>45</v>
      </c>
      <c r="F5963" t="s">
        <v>21</v>
      </c>
      <c r="G5963" t="s">
        <v>15</v>
      </c>
      <c r="H5963" t="s">
        <v>46</v>
      </c>
      <c r="I5963">
        <v>9.0427268000000005E-2</v>
      </c>
      <c r="K5963">
        <v>126.2336</v>
      </c>
      <c r="L5963">
        <v>4</v>
      </c>
    </row>
    <row r="5964" spans="1:12" hidden="1"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hidden="1" x14ac:dyDescent="0.3">
      <c r="A5965" t="s">
        <v>35</v>
      </c>
      <c r="B5965" t="s">
        <v>1374</v>
      </c>
      <c r="C5965" t="s">
        <v>57</v>
      </c>
      <c r="D5965">
        <v>2018</v>
      </c>
      <c r="E5965" t="s">
        <v>138</v>
      </c>
      <c r="F5965" t="s">
        <v>14</v>
      </c>
      <c r="G5965" t="s">
        <v>26</v>
      </c>
      <c r="H5965" t="s">
        <v>40</v>
      </c>
      <c r="I5965">
        <v>1.94158E-2</v>
      </c>
      <c r="K5965">
        <v>41.645400000000002</v>
      </c>
      <c r="L5965">
        <v>4</v>
      </c>
    </row>
    <row r="5966" spans="1:12" hidden="1"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hidden="1" x14ac:dyDescent="0.3">
      <c r="A5967" t="s">
        <v>10</v>
      </c>
      <c r="B5967" t="s">
        <v>1483</v>
      </c>
      <c r="C5967" t="s">
        <v>67</v>
      </c>
      <c r="D5967">
        <v>2022</v>
      </c>
      <c r="E5967" t="s">
        <v>20</v>
      </c>
      <c r="F5967" t="s">
        <v>21</v>
      </c>
      <c r="G5967" t="s">
        <v>15</v>
      </c>
      <c r="H5967" t="s">
        <v>22</v>
      </c>
      <c r="I5967">
        <v>0</v>
      </c>
      <c r="J5967">
        <v>20.350000000000001</v>
      </c>
      <c r="K5967">
        <v>256.7672</v>
      </c>
      <c r="L5967">
        <v>4</v>
      </c>
    </row>
    <row r="5968" spans="1:12" hidden="1"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hidden="1" x14ac:dyDescent="0.3">
      <c r="A5969" t="s">
        <v>17</v>
      </c>
      <c r="B5969" t="s">
        <v>208</v>
      </c>
      <c r="C5969" t="s">
        <v>12</v>
      </c>
      <c r="D5969">
        <v>2022</v>
      </c>
      <c r="E5969" t="s">
        <v>20</v>
      </c>
      <c r="F5969" t="s">
        <v>21</v>
      </c>
      <c r="G5969" t="s">
        <v>15</v>
      </c>
      <c r="H5969" t="s">
        <v>22</v>
      </c>
      <c r="I5969">
        <v>1.5623754E-2</v>
      </c>
      <c r="J5969">
        <v>17.5</v>
      </c>
      <c r="K5969">
        <v>182.6266</v>
      </c>
      <c r="L5969">
        <v>4</v>
      </c>
    </row>
    <row r="5970" spans="1:12" hidden="1" x14ac:dyDescent="0.3">
      <c r="A5970" t="s">
        <v>10</v>
      </c>
      <c r="B5970" t="s">
        <v>1380</v>
      </c>
      <c r="C5970" t="s">
        <v>54</v>
      </c>
      <c r="D5970">
        <v>2018</v>
      </c>
      <c r="E5970" t="s">
        <v>138</v>
      </c>
      <c r="F5970" t="s">
        <v>14</v>
      </c>
      <c r="G5970" t="s">
        <v>26</v>
      </c>
      <c r="H5970" t="s">
        <v>40</v>
      </c>
      <c r="I5970">
        <v>0.26412466899999998</v>
      </c>
      <c r="K5970">
        <v>155.73140000000001</v>
      </c>
      <c r="L5970">
        <v>4</v>
      </c>
    </row>
    <row r="5971" spans="1:12" hidden="1" x14ac:dyDescent="0.3">
      <c r="A5971" t="s">
        <v>17</v>
      </c>
      <c r="B5971" t="s">
        <v>575</v>
      </c>
      <c r="C5971" t="s">
        <v>42</v>
      </c>
      <c r="D5971">
        <v>2012</v>
      </c>
      <c r="E5971" t="s">
        <v>13</v>
      </c>
      <c r="F5971" t="s">
        <v>14</v>
      </c>
      <c r="G5971" t="s">
        <v>15</v>
      </c>
      <c r="H5971" t="s">
        <v>16</v>
      </c>
      <c r="I5971">
        <v>0.16419682299999999</v>
      </c>
      <c r="J5971">
        <v>12.35</v>
      </c>
      <c r="K5971">
        <v>120.5124</v>
      </c>
      <c r="L5971">
        <v>4</v>
      </c>
    </row>
    <row r="5972" spans="1:12" hidden="1" x14ac:dyDescent="0.3">
      <c r="A5972" t="s">
        <v>10</v>
      </c>
      <c r="B5972" t="s">
        <v>1485</v>
      </c>
      <c r="C5972" t="s">
        <v>48</v>
      </c>
      <c r="D5972">
        <v>2018</v>
      </c>
      <c r="E5972" t="s">
        <v>138</v>
      </c>
      <c r="F5972" t="s">
        <v>14</v>
      </c>
      <c r="G5972" t="s">
        <v>26</v>
      </c>
      <c r="H5972" t="s">
        <v>40</v>
      </c>
      <c r="I5972">
        <v>0.141975462</v>
      </c>
      <c r="K5972">
        <v>49.6008</v>
      </c>
      <c r="L5972">
        <v>4</v>
      </c>
    </row>
    <row r="5973" spans="1:12" hidden="1"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hidden="1"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hidden="1"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hidden="1"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hidden="1" x14ac:dyDescent="0.3">
      <c r="A5977" t="s">
        <v>10</v>
      </c>
      <c r="B5977" t="s">
        <v>1501</v>
      </c>
      <c r="C5977" t="s">
        <v>32</v>
      </c>
      <c r="D5977">
        <v>2018</v>
      </c>
      <c r="E5977" t="s">
        <v>45</v>
      </c>
      <c r="F5977" t="s">
        <v>21</v>
      </c>
      <c r="G5977" t="s">
        <v>15</v>
      </c>
      <c r="H5977" t="s">
        <v>46</v>
      </c>
      <c r="I5977">
        <v>2.4733134E-2</v>
      </c>
      <c r="K5977">
        <v>40.282200000000003</v>
      </c>
      <c r="L5977">
        <v>4</v>
      </c>
    </row>
    <row r="5978" spans="1:12" hidden="1"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hidden="1" x14ac:dyDescent="0.3">
      <c r="A5979" t="s">
        <v>17</v>
      </c>
      <c r="B5979" t="s">
        <v>892</v>
      </c>
      <c r="C5979" t="s">
        <v>42</v>
      </c>
      <c r="D5979">
        <v>2020</v>
      </c>
      <c r="E5979" t="s">
        <v>37</v>
      </c>
      <c r="F5979" t="s">
        <v>34</v>
      </c>
      <c r="G5979" t="s">
        <v>26</v>
      </c>
      <c r="H5979" t="s">
        <v>16</v>
      </c>
      <c r="I5979">
        <v>3.1599715E-2</v>
      </c>
      <c r="J5979">
        <v>6.26</v>
      </c>
      <c r="K5979">
        <v>111.3228</v>
      </c>
      <c r="L5979">
        <v>4</v>
      </c>
    </row>
    <row r="5980" spans="1:12" hidden="1"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hidden="1" x14ac:dyDescent="0.3">
      <c r="A5981" t="s">
        <v>17</v>
      </c>
      <c r="B5981" t="s">
        <v>380</v>
      </c>
      <c r="C5981" t="s">
        <v>42</v>
      </c>
      <c r="D5981">
        <v>2015</v>
      </c>
      <c r="E5981" t="s">
        <v>33</v>
      </c>
      <c r="F5981" t="s">
        <v>34</v>
      </c>
      <c r="G5981" t="s">
        <v>26</v>
      </c>
      <c r="H5981" t="s">
        <v>16</v>
      </c>
      <c r="I5981">
        <v>7.6709638999999996E-2</v>
      </c>
      <c r="J5981">
        <v>12.3</v>
      </c>
      <c r="K5981">
        <v>247.846</v>
      </c>
      <c r="L5981">
        <v>4</v>
      </c>
    </row>
    <row r="5982" spans="1:12" hidden="1" x14ac:dyDescent="0.3">
      <c r="A5982" t="s">
        <v>17</v>
      </c>
      <c r="B5982" t="s">
        <v>1593</v>
      </c>
      <c r="C5982" t="s">
        <v>12</v>
      </c>
      <c r="D5982">
        <v>2018</v>
      </c>
      <c r="E5982" t="s">
        <v>45</v>
      </c>
      <c r="F5982" t="s">
        <v>21</v>
      </c>
      <c r="G5982" t="s">
        <v>15</v>
      </c>
      <c r="H5982" t="s">
        <v>46</v>
      </c>
      <c r="I5982">
        <v>0</v>
      </c>
      <c r="K5982">
        <v>184.72659999999999</v>
      </c>
      <c r="L5982">
        <v>4</v>
      </c>
    </row>
    <row r="5983" spans="1:12" hidden="1"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hidden="1" x14ac:dyDescent="0.3">
      <c r="A5984" t="s">
        <v>10</v>
      </c>
      <c r="B5984" t="s">
        <v>1533</v>
      </c>
      <c r="C5984" t="s">
        <v>24</v>
      </c>
      <c r="D5984">
        <v>2018</v>
      </c>
      <c r="E5984" t="s">
        <v>138</v>
      </c>
      <c r="F5984" t="s">
        <v>14</v>
      </c>
      <c r="G5984" t="s">
        <v>26</v>
      </c>
      <c r="H5984" t="s">
        <v>40</v>
      </c>
      <c r="I5984">
        <v>0.19265007200000001</v>
      </c>
      <c r="K5984">
        <v>37.450600000000001</v>
      </c>
      <c r="L5984">
        <v>4</v>
      </c>
    </row>
    <row r="5985" spans="1:12" hidden="1"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hidden="1" x14ac:dyDescent="0.3">
      <c r="A5986" t="s">
        <v>10</v>
      </c>
      <c r="B5986" t="s">
        <v>1417</v>
      </c>
      <c r="C5986" t="s">
        <v>12</v>
      </c>
      <c r="D5986">
        <v>2018</v>
      </c>
      <c r="E5986" t="s">
        <v>45</v>
      </c>
      <c r="F5986" t="s">
        <v>21</v>
      </c>
      <c r="G5986" t="s">
        <v>15</v>
      </c>
      <c r="H5986" t="s">
        <v>46</v>
      </c>
      <c r="I5986">
        <v>0.100277876</v>
      </c>
      <c r="K5986">
        <v>196.8768</v>
      </c>
      <c r="L5986">
        <v>4</v>
      </c>
    </row>
    <row r="5987" spans="1:12" hidden="1" x14ac:dyDescent="0.3">
      <c r="A5987" t="s">
        <v>17</v>
      </c>
      <c r="B5987" t="s">
        <v>1239</v>
      </c>
      <c r="C5987" t="s">
        <v>42</v>
      </c>
      <c r="D5987">
        <v>2015</v>
      </c>
      <c r="E5987" t="s">
        <v>33</v>
      </c>
      <c r="F5987" t="s">
        <v>34</v>
      </c>
      <c r="G5987" t="s">
        <v>15</v>
      </c>
      <c r="H5987" t="s">
        <v>16</v>
      </c>
      <c r="I5987">
        <v>0</v>
      </c>
      <c r="J5987">
        <v>19.2</v>
      </c>
      <c r="K5987">
        <v>127.831</v>
      </c>
      <c r="L5987">
        <v>4</v>
      </c>
    </row>
    <row r="5988" spans="1:12" hidden="1" x14ac:dyDescent="0.3">
      <c r="A5988" t="s">
        <v>17</v>
      </c>
      <c r="B5988" t="s">
        <v>1022</v>
      </c>
      <c r="C5988" t="s">
        <v>19</v>
      </c>
      <c r="D5988">
        <v>2020</v>
      </c>
      <c r="E5988" t="s">
        <v>37</v>
      </c>
      <c r="F5988" t="s">
        <v>34</v>
      </c>
      <c r="G5988" t="s">
        <v>15</v>
      </c>
      <c r="H5988" t="s">
        <v>16</v>
      </c>
      <c r="I5988">
        <v>8.9656812000000002E-2</v>
      </c>
      <c r="J5988">
        <v>10</v>
      </c>
      <c r="K5988">
        <v>144.0102</v>
      </c>
      <c r="L5988">
        <v>4</v>
      </c>
    </row>
    <row r="5989" spans="1:12" hidden="1" x14ac:dyDescent="0.3">
      <c r="A5989" t="s">
        <v>17</v>
      </c>
      <c r="B5989" t="s">
        <v>1475</v>
      </c>
      <c r="C5989" t="s">
        <v>32</v>
      </c>
      <c r="D5989">
        <v>2018</v>
      </c>
      <c r="E5989" t="s">
        <v>138</v>
      </c>
      <c r="F5989" t="s">
        <v>14</v>
      </c>
      <c r="G5989" t="s">
        <v>26</v>
      </c>
      <c r="H5989" t="s">
        <v>40</v>
      </c>
      <c r="I5989">
        <v>8.7854925E-2</v>
      </c>
      <c r="K5989">
        <v>95.975200000000001</v>
      </c>
      <c r="L5989">
        <v>4</v>
      </c>
    </row>
    <row r="5990" spans="1:12" hidden="1"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hidden="1"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hidden="1"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hidden="1"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hidden="1"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hidden="1"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hidden="1"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hidden="1"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hidden="1" x14ac:dyDescent="0.3">
      <c r="A5998" t="s">
        <v>17</v>
      </c>
      <c r="B5998" t="s">
        <v>483</v>
      </c>
      <c r="C5998" t="s">
        <v>67</v>
      </c>
      <c r="D5998">
        <v>2018</v>
      </c>
      <c r="E5998" t="s">
        <v>138</v>
      </c>
      <c r="F5998" t="s">
        <v>14</v>
      </c>
      <c r="G5998" t="s">
        <v>26</v>
      </c>
      <c r="H5998" t="s">
        <v>40</v>
      </c>
      <c r="I5998">
        <v>0.13232740600000001</v>
      </c>
      <c r="K5998">
        <v>168.41579999999999</v>
      </c>
      <c r="L5998">
        <v>4</v>
      </c>
    </row>
    <row r="5999" spans="1:12" hidden="1"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hidden="1"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hidden="1" x14ac:dyDescent="0.3">
      <c r="A6001" t="s">
        <v>17</v>
      </c>
      <c r="B6001" t="s">
        <v>245</v>
      </c>
      <c r="C6001" t="s">
        <v>64</v>
      </c>
      <c r="D6001">
        <v>2018</v>
      </c>
      <c r="E6001" t="s">
        <v>45</v>
      </c>
      <c r="F6001" t="s">
        <v>21</v>
      </c>
      <c r="G6001" t="s">
        <v>15</v>
      </c>
      <c r="H6001" t="s">
        <v>46</v>
      </c>
      <c r="I6001">
        <v>0.11076264199999999</v>
      </c>
      <c r="K6001">
        <v>108.5912</v>
      </c>
      <c r="L6001">
        <v>4</v>
      </c>
    </row>
    <row r="6002" spans="1:12" hidden="1"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hidden="1"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hidden="1"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hidden="1"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hidden="1"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hidden="1"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hidden="1"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hidden="1" x14ac:dyDescent="0.3">
      <c r="A6009" t="s">
        <v>17</v>
      </c>
      <c r="B6009" t="s">
        <v>717</v>
      </c>
      <c r="C6009" t="s">
        <v>61</v>
      </c>
      <c r="D6009">
        <v>2018</v>
      </c>
      <c r="E6009" t="s">
        <v>138</v>
      </c>
      <c r="F6009" t="s">
        <v>14</v>
      </c>
      <c r="G6009" t="s">
        <v>26</v>
      </c>
      <c r="H6009" t="s">
        <v>40</v>
      </c>
      <c r="I6009">
        <v>0.12579393799999999</v>
      </c>
      <c r="K6009">
        <v>36.250599999999999</v>
      </c>
      <c r="L6009">
        <v>4</v>
      </c>
    </row>
    <row r="6010" spans="1:12" hidden="1"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hidden="1" x14ac:dyDescent="0.3">
      <c r="A6011" t="s">
        <v>10</v>
      </c>
      <c r="B6011" t="s">
        <v>73</v>
      </c>
      <c r="C6011" t="s">
        <v>74</v>
      </c>
      <c r="D6011">
        <v>2020</v>
      </c>
      <c r="E6011" t="s">
        <v>37</v>
      </c>
      <c r="F6011" t="s">
        <v>34</v>
      </c>
      <c r="G6011" t="s">
        <v>15</v>
      </c>
      <c r="H6011" t="s">
        <v>16</v>
      </c>
      <c r="I6011">
        <v>0.131665479</v>
      </c>
      <c r="J6011">
        <v>6.92</v>
      </c>
      <c r="K6011">
        <v>91.880399999999995</v>
      </c>
      <c r="L6011">
        <v>4</v>
      </c>
    </row>
    <row r="6012" spans="1:12" hidden="1"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hidden="1"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hidden="1" x14ac:dyDescent="0.3">
      <c r="A6014" t="s">
        <v>17</v>
      </c>
      <c r="B6014" t="s">
        <v>294</v>
      </c>
      <c r="C6014" t="s">
        <v>12</v>
      </c>
      <c r="D6014">
        <v>2018</v>
      </c>
      <c r="E6014" t="s">
        <v>45</v>
      </c>
      <c r="F6014" t="s">
        <v>21</v>
      </c>
      <c r="G6014" t="s">
        <v>15</v>
      </c>
      <c r="H6014" t="s">
        <v>46</v>
      </c>
      <c r="I6014">
        <v>8.7029711999999995E-2</v>
      </c>
      <c r="K6014">
        <v>109.22280000000001</v>
      </c>
      <c r="L6014">
        <v>4</v>
      </c>
    </row>
    <row r="6015" spans="1:12" hidden="1"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hidden="1"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hidden="1" x14ac:dyDescent="0.3">
      <c r="A6017" t="s">
        <v>17</v>
      </c>
      <c r="B6017" t="s">
        <v>1117</v>
      </c>
      <c r="C6017" t="s">
        <v>54</v>
      </c>
      <c r="D6017">
        <v>2022</v>
      </c>
      <c r="E6017" t="s">
        <v>20</v>
      </c>
      <c r="F6017" t="s">
        <v>21</v>
      </c>
      <c r="G6017" t="s">
        <v>15</v>
      </c>
      <c r="H6017" t="s">
        <v>22</v>
      </c>
      <c r="I6017">
        <v>0</v>
      </c>
      <c r="J6017">
        <v>20.85</v>
      </c>
      <c r="K6017">
        <v>115.1808</v>
      </c>
      <c r="L6017">
        <v>4</v>
      </c>
    </row>
    <row r="6018" spans="1:12" hidden="1"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hidden="1"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hidden="1" x14ac:dyDescent="0.3">
      <c r="A6020" t="s">
        <v>17</v>
      </c>
      <c r="B6020" t="s">
        <v>1539</v>
      </c>
      <c r="C6020" t="s">
        <v>159</v>
      </c>
      <c r="D6020">
        <v>2018</v>
      </c>
      <c r="E6020" t="s">
        <v>45</v>
      </c>
      <c r="F6020" t="s">
        <v>21</v>
      </c>
      <c r="G6020" t="s">
        <v>15</v>
      </c>
      <c r="H6020" t="s">
        <v>46</v>
      </c>
      <c r="I6020">
        <v>0.14110620199999999</v>
      </c>
      <c r="K6020">
        <v>87.917199999999994</v>
      </c>
      <c r="L6020">
        <v>4</v>
      </c>
    </row>
    <row r="6021" spans="1:12" hidden="1"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hidden="1"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hidden="1"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hidden="1"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hidden="1" x14ac:dyDescent="0.3">
      <c r="A6025" t="s">
        <v>17</v>
      </c>
      <c r="B6025" t="s">
        <v>162</v>
      </c>
      <c r="C6025" t="s">
        <v>95</v>
      </c>
      <c r="D6025">
        <v>2012</v>
      </c>
      <c r="E6025" t="s">
        <v>13</v>
      </c>
      <c r="F6025" t="s">
        <v>14</v>
      </c>
      <c r="G6025" t="s">
        <v>15</v>
      </c>
      <c r="H6025" t="s">
        <v>16</v>
      </c>
      <c r="I6025">
        <v>8.3133128000000001E-2</v>
      </c>
      <c r="J6025">
        <v>20.6</v>
      </c>
      <c r="K6025">
        <v>120.1756</v>
      </c>
      <c r="L6025">
        <v>4</v>
      </c>
    </row>
    <row r="6026" spans="1:12" hidden="1"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hidden="1"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hidden="1"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hidden="1"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hidden="1" x14ac:dyDescent="0.3">
      <c r="A6030" t="s">
        <v>17</v>
      </c>
      <c r="B6030" t="s">
        <v>823</v>
      </c>
      <c r="C6030" t="s">
        <v>48</v>
      </c>
      <c r="D6030">
        <v>2018</v>
      </c>
      <c r="E6030" t="s">
        <v>45</v>
      </c>
      <c r="F6030" t="s">
        <v>21</v>
      </c>
      <c r="G6030" t="s">
        <v>15</v>
      </c>
      <c r="H6030" t="s">
        <v>46</v>
      </c>
      <c r="I6030">
        <v>6.4933297000000001E-2</v>
      </c>
      <c r="K6030">
        <v>174.83699999999999</v>
      </c>
      <c r="L6030">
        <v>4</v>
      </c>
    </row>
    <row r="6031" spans="1:12" hidden="1" x14ac:dyDescent="0.3">
      <c r="A6031" t="s">
        <v>17</v>
      </c>
      <c r="B6031" t="s">
        <v>182</v>
      </c>
      <c r="C6031" t="s">
        <v>32</v>
      </c>
      <c r="D6031">
        <v>2018</v>
      </c>
      <c r="E6031" t="s">
        <v>45</v>
      </c>
      <c r="F6031" t="s">
        <v>21</v>
      </c>
      <c r="G6031" t="s">
        <v>15</v>
      </c>
      <c r="H6031" t="s">
        <v>46</v>
      </c>
      <c r="I6031">
        <v>0.107076832</v>
      </c>
      <c r="K6031">
        <v>58.790399999999998</v>
      </c>
      <c r="L6031">
        <v>4</v>
      </c>
    </row>
    <row r="6032" spans="1:12" hidden="1"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hidden="1" x14ac:dyDescent="0.3">
      <c r="A6033" t="s">
        <v>10</v>
      </c>
      <c r="B6033" t="s">
        <v>1270</v>
      </c>
      <c r="C6033" t="s">
        <v>24</v>
      </c>
      <c r="D6033">
        <v>2018</v>
      </c>
      <c r="E6033" t="s">
        <v>138</v>
      </c>
      <c r="F6033" t="s">
        <v>14</v>
      </c>
      <c r="G6033" t="s">
        <v>26</v>
      </c>
      <c r="H6033" t="s">
        <v>40</v>
      </c>
      <c r="I6033">
        <v>0</v>
      </c>
      <c r="K6033">
        <v>145.21019999999999</v>
      </c>
      <c r="L6033">
        <v>4</v>
      </c>
    </row>
    <row r="6034" spans="1:12" hidden="1"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hidden="1"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hidden="1"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hidden="1"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hidden="1"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hidden="1" x14ac:dyDescent="0.3">
      <c r="A6039" t="s">
        <v>10</v>
      </c>
      <c r="B6039" t="s">
        <v>486</v>
      </c>
      <c r="C6039" t="s">
        <v>12</v>
      </c>
      <c r="D6039">
        <v>2020</v>
      </c>
      <c r="E6039" t="s">
        <v>37</v>
      </c>
      <c r="F6039" t="s">
        <v>34</v>
      </c>
      <c r="G6039" t="s">
        <v>15</v>
      </c>
      <c r="H6039" t="s">
        <v>16</v>
      </c>
      <c r="I6039">
        <v>2.8282832000000001E-2</v>
      </c>
      <c r="J6039">
        <v>20</v>
      </c>
      <c r="K6039">
        <v>46.2744</v>
      </c>
      <c r="L6039">
        <v>4</v>
      </c>
    </row>
    <row r="6040" spans="1:12" hidden="1" x14ac:dyDescent="0.3">
      <c r="A6040" t="s">
        <v>17</v>
      </c>
      <c r="B6040" t="s">
        <v>81</v>
      </c>
      <c r="C6040" t="s">
        <v>12</v>
      </c>
      <c r="D6040">
        <v>2011</v>
      </c>
      <c r="E6040" t="s">
        <v>39</v>
      </c>
      <c r="F6040" t="s">
        <v>21</v>
      </c>
      <c r="G6040" t="s">
        <v>15</v>
      </c>
      <c r="H6040" t="s">
        <v>40</v>
      </c>
      <c r="I6040">
        <v>0</v>
      </c>
      <c r="J6040">
        <v>11.8</v>
      </c>
      <c r="K6040">
        <v>46.540199999999999</v>
      </c>
      <c r="L6040">
        <v>4</v>
      </c>
    </row>
    <row r="6041" spans="1:12" hidden="1"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hidden="1" x14ac:dyDescent="0.3">
      <c r="A6042" t="s">
        <v>17</v>
      </c>
      <c r="B6042" t="s">
        <v>545</v>
      </c>
      <c r="C6042" t="s">
        <v>67</v>
      </c>
      <c r="D6042">
        <v>2022</v>
      </c>
      <c r="E6042" t="s">
        <v>20</v>
      </c>
      <c r="F6042" t="s">
        <v>21</v>
      </c>
      <c r="G6042" t="s">
        <v>15</v>
      </c>
      <c r="H6042" t="s">
        <v>22</v>
      </c>
      <c r="I6042">
        <v>8.0131362999999997E-2</v>
      </c>
      <c r="J6042">
        <v>13.3</v>
      </c>
      <c r="K6042">
        <v>234.03</v>
      </c>
      <c r="L6042">
        <v>4</v>
      </c>
    </row>
    <row r="6043" spans="1:12" hidden="1"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hidden="1"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hidden="1"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hidden="1" x14ac:dyDescent="0.3">
      <c r="A6046" t="s">
        <v>10</v>
      </c>
      <c r="B6046" t="s">
        <v>155</v>
      </c>
      <c r="C6046" t="s">
        <v>28</v>
      </c>
      <c r="D6046">
        <v>2012</v>
      </c>
      <c r="E6046" t="s">
        <v>13</v>
      </c>
      <c r="F6046" t="s">
        <v>14</v>
      </c>
      <c r="G6046" t="s">
        <v>15</v>
      </c>
      <c r="H6046" t="s">
        <v>16</v>
      </c>
      <c r="I6046">
        <v>0.104245198</v>
      </c>
      <c r="J6046">
        <v>20</v>
      </c>
      <c r="K6046">
        <v>105.3622</v>
      </c>
      <c r="L6046">
        <v>4</v>
      </c>
    </row>
    <row r="6047" spans="1:12" hidden="1" x14ac:dyDescent="0.3">
      <c r="A6047" t="s">
        <v>10</v>
      </c>
      <c r="B6047" t="s">
        <v>401</v>
      </c>
      <c r="C6047" t="s">
        <v>54</v>
      </c>
      <c r="D6047">
        <v>2018</v>
      </c>
      <c r="E6047" t="s">
        <v>45</v>
      </c>
      <c r="F6047" t="s">
        <v>21</v>
      </c>
      <c r="G6047" t="s">
        <v>15</v>
      </c>
      <c r="H6047" t="s">
        <v>46</v>
      </c>
      <c r="I6047">
        <v>4.1779180999999999E-2</v>
      </c>
      <c r="K6047">
        <v>43.411200000000001</v>
      </c>
      <c r="L6047">
        <v>4</v>
      </c>
    </row>
    <row r="6048" spans="1:12" hidden="1"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hidden="1"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hidden="1" x14ac:dyDescent="0.3">
      <c r="A6050" t="s">
        <v>17</v>
      </c>
      <c r="B6050" t="s">
        <v>820</v>
      </c>
      <c r="C6050" t="s">
        <v>12</v>
      </c>
      <c r="D6050">
        <v>2011</v>
      </c>
      <c r="E6050" t="s">
        <v>39</v>
      </c>
      <c r="F6050" t="s">
        <v>21</v>
      </c>
      <c r="G6050" t="s">
        <v>15</v>
      </c>
      <c r="H6050" t="s">
        <v>40</v>
      </c>
      <c r="I6050">
        <v>0</v>
      </c>
      <c r="J6050">
        <v>8.7850000000000001</v>
      </c>
      <c r="K6050">
        <v>123.0414</v>
      </c>
      <c r="L6050">
        <v>4</v>
      </c>
    </row>
    <row r="6051" spans="1:12" hidden="1" x14ac:dyDescent="0.3">
      <c r="A6051" t="s">
        <v>10</v>
      </c>
      <c r="B6051" t="s">
        <v>808</v>
      </c>
      <c r="C6051" t="s">
        <v>12</v>
      </c>
      <c r="D6051">
        <v>2017</v>
      </c>
      <c r="E6051" t="s">
        <v>50</v>
      </c>
      <c r="F6051" t="s">
        <v>34</v>
      </c>
      <c r="G6051" t="s">
        <v>26</v>
      </c>
      <c r="H6051" t="s">
        <v>16</v>
      </c>
      <c r="I6051">
        <v>4.792722E-2</v>
      </c>
      <c r="J6051">
        <v>20.6</v>
      </c>
      <c r="K6051">
        <v>185.9556</v>
      </c>
      <c r="L6051">
        <v>4</v>
      </c>
    </row>
    <row r="6052" spans="1:12" hidden="1"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hidden="1"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hidden="1"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hidden="1" x14ac:dyDescent="0.3">
      <c r="A6055" t="s">
        <v>10</v>
      </c>
      <c r="B6055" t="s">
        <v>836</v>
      </c>
      <c r="C6055" t="s">
        <v>12</v>
      </c>
      <c r="D6055">
        <v>2018</v>
      </c>
      <c r="E6055" t="s">
        <v>45</v>
      </c>
      <c r="F6055" t="s">
        <v>21</v>
      </c>
      <c r="G6055" t="s">
        <v>15</v>
      </c>
      <c r="H6055" t="s">
        <v>46</v>
      </c>
      <c r="I6055">
        <v>6.8604502999999997E-2</v>
      </c>
      <c r="K6055">
        <v>197.3768</v>
      </c>
      <c r="L6055">
        <v>4</v>
      </c>
    </row>
    <row r="6056" spans="1:12" hidden="1" x14ac:dyDescent="0.3">
      <c r="A6056" t="s">
        <v>17</v>
      </c>
      <c r="B6056" t="s">
        <v>687</v>
      </c>
      <c r="C6056" t="s">
        <v>42</v>
      </c>
      <c r="D6056">
        <v>2018</v>
      </c>
      <c r="E6056" t="s">
        <v>45</v>
      </c>
      <c r="F6056" t="s">
        <v>21</v>
      </c>
      <c r="G6056" t="s">
        <v>15</v>
      </c>
      <c r="H6056" t="s">
        <v>46</v>
      </c>
      <c r="I6056">
        <v>3.2948610000000003E-2</v>
      </c>
      <c r="K6056">
        <v>116.8124</v>
      </c>
      <c r="L6056">
        <v>4</v>
      </c>
    </row>
    <row r="6057" spans="1:12" hidden="1" x14ac:dyDescent="0.3">
      <c r="A6057" t="s">
        <v>17</v>
      </c>
      <c r="B6057" t="s">
        <v>334</v>
      </c>
      <c r="C6057" t="s">
        <v>32</v>
      </c>
      <c r="D6057">
        <v>2018</v>
      </c>
      <c r="E6057" t="s">
        <v>45</v>
      </c>
      <c r="F6057" t="s">
        <v>21</v>
      </c>
      <c r="G6057" t="s">
        <v>15</v>
      </c>
      <c r="H6057" t="s">
        <v>46</v>
      </c>
      <c r="I6057">
        <v>1.4522363E-2</v>
      </c>
      <c r="K6057">
        <v>50.232399999999998</v>
      </c>
      <c r="L6057">
        <v>4</v>
      </c>
    </row>
    <row r="6058" spans="1:12" hidden="1"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hidden="1" x14ac:dyDescent="0.3">
      <c r="A6059" t="s">
        <v>17</v>
      </c>
      <c r="B6059" t="s">
        <v>653</v>
      </c>
      <c r="C6059" t="s">
        <v>42</v>
      </c>
      <c r="D6059">
        <v>2016</v>
      </c>
      <c r="E6059" t="s">
        <v>25</v>
      </c>
      <c r="F6059" t="s">
        <v>14</v>
      </c>
      <c r="G6059" t="s">
        <v>26</v>
      </c>
      <c r="H6059" t="s">
        <v>16</v>
      </c>
      <c r="I6059">
        <v>6.6681332999999995E-2</v>
      </c>
      <c r="J6059">
        <v>11.3</v>
      </c>
      <c r="K6059">
        <v>194.4478</v>
      </c>
      <c r="L6059">
        <v>4</v>
      </c>
    </row>
    <row r="6060" spans="1:12" hidden="1"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hidden="1"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hidden="1" x14ac:dyDescent="0.3">
      <c r="A6062" t="s">
        <v>17</v>
      </c>
      <c r="B6062" t="s">
        <v>1582</v>
      </c>
      <c r="C6062" t="s">
        <v>67</v>
      </c>
      <c r="D6062">
        <v>2018</v>
      </c>
      <c r="E6062" t="s">
        <v>138</v>
      </c>
      <c r="F6062" t="s">
        <v>14</v>
      </c>
      <c r="G6062" t="s">
        <v>26</v>
      </c>
      <c r="H6062" t="s">
        <v>40</v>
      </c>
      <c r="I6062">
        <v>0.11412741799999999</v>
      </c>
      <c r="K6062">
        <v>147.17599999999999</v>
      </c>
      <c r="L6062">
        <v>4</v>
      </c>
    </row>
    <row r="6063" spans="1:12" hidden="1"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hidden="1"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hidden="1"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hidden="1" x14ac:dyDescent="0.3">
      <c r="A6066" t="s">
        <v>10</v>
      </c>
      <c r="B6066" t="s">
        <v>338</v>
      </c>
      <c r="C6066" t="s">
        <v>67</v>
      </c>
      <c r="D6066">
        <v>2018</v>
      </c>
      <c r="E6066" t="s">
        <v>45</v>
      </c>
      <c r="F6066" t="s">
        <v>21</v>
      </c>
      <c r="G6066" t="s">
        <v>15</v>
      </c>
      <c r="H6066" t="s">
        <v>46</v>
      </c>
      <c r="I6066">
        <v>4.5243613000000002E-2</v>
      </c>
      <c r="K6066">
        <v>146.81020000000001</v>
      </c>
      <c r="L6066">
        <v>4</v>
      </c>
    </row>
    <row r="6067" spans="1:12" hidden="1"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hidden="1" x14ac:dyDescent="0.3">
      <c r="A6068" t="s">
        <v>10</v>
      </c>
      <c r="B6068" t="s">
        <v>1176</v>
      </c>
      <c r="C6068" t="s">
        <v>28</v>
      </c>
      <c r="D6068">
        <v>2018</v>
      </c>
      <c r="E6068" t="s">
        <v>45</v>
      </c>
      <c r="F6068" t="s">
        <v>21</v>
      </c>
      <c r="G6068" t="s">
        <v>15</v>
      </c>
      <c r="H6068" t="s">
        <v>46</v>
      </c>
      <c r="I6068">
        <v>0.133673087</v>
      </c>
      <c r="K6068">
        <v>41.548000000000002</v>
      </c>
      <c r="L6068">
        <v>4</v>
      </c>
    </row>
    <row r="6069" spans="1:12" hidden="1"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hidden="1"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hidden="1" x14ac:dyDescent="0.3">
      <c r="A6071" t="s">
        <v>17</v>
      </c>
      <c r="B6071" t="s">
        <v>1542</v>
      </c>
      <c r="C6071" t="s">
        <v>28</v>
      </c>
      <c r="D6071">
        <v>2018</v>
      </c>
      <c r="E6071" t="s">
        <v>45</v>
      </c>
      <c r="F6071" t="s">
        <v>21</v>
      </c>
      <c r="G6071" t="s">
        <v>15</v>
      </c>
      <c r="H6071" t="s">
        <v>46</v>
      </c>
      <c r="I6071">
        <v>4.4391148999999998E-2</v>
      </c>
      <c r="K6071">
        <v>164.38419999999999</v>
      </c>
      <c r="L6071">
        <v>4</v>
      </c>
    </row>
    <row r="6072" spans="1:12" hidden="1"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hidden="1"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hidden="1" x14ac:dyDescent="0.3">
      <c r="A6074" t="s">
        <v>17</v>
      </c>
      <c r="B6074" t="s">
        <v>60</v>
      </c>
      <c r="C6074" t="s">
        <v>61</v>
      </c>
      <c r="D6074">
        <v>2011</v>
      </c>
      <c r="E6074" t="s">
        <v>39</v>
      </c>
      <c r="F6074" t="s">
        <v>21</v>
      </c>
      <c r="G6074" t="s">
        <v>15</v>
      </c>
      <c r="H6074" t="s">
        <v>40</v>
      </c>
      <c r="I6074">
        <v>2.8164527000000002E-2</v>
      </c>
      <c r="J6074">
        <v>12.1</v>
      </c>
      <c r="K6074">
        <v>178.166</v>
      </c>
      <c r="L6074">
        <v>4</v>
      </c>
    </row>
    <row r="6075" spans="1:12" hidden="1"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hidden="1"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hidden="1" x14ac:dyDescent="0.3">
      <c r="A6077" t="s">
        <v>10</v>
      </c>
      <c r="B6077" t="s">
        <v>1026</v>
      </c>
      <c r="C6077" t="s">
        <v>12</v>
      </c>
      <c r="D6077">
        <v>2017</v>
      </c>
      <c r="E6077" t="s">
        <v>50</v>
      </c>
      <c r="F6077" t="s">
        <v>34</v>
      </c>
      <c r="G6077" t="s">
        <v>26</v>
      </c>
      <c r="H6077" t="s">
        <v>16</v>
      </c>
      <c r="I6077">
        <v>0.165328057</v>
      </c>
      <c r="J6077">
        <v>13.15</v>
      </c>
      <c r="K6077">
        <v>170.6764</v>
      </c>
      <c r="L6077">
        <v>4</v>
      </c>
    </row>
    <row r="6078" spans="1:12" hidden="1"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hidden="1"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hidden="1"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hidden="1"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hidden="1"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hidden="1"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hidden="1"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hidden="1" x14ac:dyDescent="0.3">
      <c r="A6085" t="s">
        <v>17</v>
      </c>
      <c r="B6085" t="s">
        <v>1381</v>
      </c>
      <c r="C6085" t="s">
        <v>28</v>
      </c>
      <c r="D6085">
        <v>2018</v>
      </c>
      <c r="E6085" t="s">
        <v>45</v>
      </c>
      <c r="F6085" t="s">
        <v>21</v>
      </c>
      <c r="G6085" t="s">
        <v>15</v>
      </c>
      <c r="H6085" t="s">
        <v>46</v>
      </c>
      <c r="I6085">
        <v>6.3750301999999995E-2</v>
      </c>
      <c r="K6085">
        <v>153.4682</v>
      </c>
      <c r="L6085">
        <v>4</v>
      </c>
    </row>
    <row r="6086" spans="1:12" hidden="1" x14ac:dyDescent="0.3">
      <c r="A6086" t="s">
        <v>17</v>
      </c>
      <c r="B6086" t="s">
        <v>94</v>
      </c>
      <c r="C6086" t="s">
        <v>95</v>
      </c>
      <c r="D6086">
        <v>2018</v>
      </c>
      <c r="E6086" t="s">
        <v>45</v>
      </c>
      <c r="F6086" t="s">
        <v>21</v>
      </c>
      <c r="G6086" t="s">
        <v>15</v>
      </c>
      <c r="H6086" t="s">
        <v>46</v>
      </c>
      <c r="I6086">
        <v>1.4560297E-2</v>
      </c>
      <c r="K6086">
        <v>81.424999999999997</v>
      </c>
      <c r="L6086">
        <v>4</v>
      </c>
    </row>
    <row r="6087" spans="1:12" hidden="1" x14ac:dyDescent="0.3">
      <c r="A6087" t="s">
        <v>17</v>
      </c>
      <c r="B6087" t="s">
        <v>72</v>
      </c>
      <c r="C6087" t="s">
        <v>24</v>
      </c>
      <c r="D6087">
        <v>2018</v>
      </c>
      <c r="E6087" t="s">
        <v>45</v>
      </c>
      <c r="F6087" t="s">
        <v>21</v>
      </c>
      <c r="G6087" t="s">
        <v>15</v>
      </c>
      <c r="H6087" t="s">
        <v>46</v>
      </c>
      <c r="I6087">
        <v>2.6408698000000001E-2</v>
      </c>
      <c r="K6087">
        <v>53.261400000000002</v>
      </c>
      <c r="L6087">
        <v>4</v>
      </c>
    </row>
    <row r="6088" spans="1:12" hidden="1" x14ac:dyDescent="0.3">
      <c r="A6088" t="s">
        <v>17</v>
      </c>
      <c r="B6088" t="s">
        <v>898</v>
      </c>
      <c r="C6088" t="s">
        <v>32</v>
      </c>
      <c r="D6088">
        <v>2017</v>
      </c>
      <c r="E6088" t="s">
        <v>50</v>
      </c>
      <c r="F6088" t="s">
        <v>34</v>
      </c>
      <c r="G6088" t="s">
        <v>26</v>
      </c>
      <c r="H6088" t="s">
        <v>16</v>
      </c>
      <c r="I6088">
        <v>6.9446588000000004E-2</v>
      </c>
      <c r="J6088">
        <v>12.3</v>
      </c>
      <c r="K6088">
        <v>106.3938</v>
      </c>
      <c r="L6088">
        <v>4</v>
      </c>
    </row>
    <row r="6089" spans="1:12" hidden="1"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hidden="1"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hidden="1"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hidden="1" x14ac:dyDescent="0.3">
      <c r="A6092" t="s">
        <v>17</v>
      </c>
      <c r="B6092" t="s">
        <v>537</v>
      </c>
      <c r="C6092" t="s">
        <v>28</v>
      </c>
      <c r="D6092">
        <v>2012</v>
      </c>
      <c r="E6092" t="s">
        <v>13</v>
      </c>
      <c r="F6092" t="s">
        <v>14</v>
      </c>
      <c r="G6092" t="s">
        <v>15</v>
      </c>
      <c r="H6092" t="s">
        <v>16</v>
      </c>
      <c r="I6092">
        <v>0</v>
      </c>
      <c r="J6092">
        <v>19.5</v>
      </c>
      <c r="K6092">
        <v>179.30019999999999</v>
      </c>
      <c r="L6092">
        <v>4</v>
      </c>
    </row>
    <row r="6093" spans="1:12" hidden="1" x14ac:dyDescent="0.3">
      <c r="A6093" t="s">
        <v>17</v>
      </c>
      <c r="B6093" t="s">
        <v>746</v>
      </c>
      <c r="C6093" t="s">
        <v>57</v>
      </c>
      <c r="D6093">
        <v>2020</v>
      </c>
      <c r="E6093" t="s">
        <v>37</v>
      </c>
      <c r="F6093" t="s">
        <v>34</v>
      </c>
      <c r="G6093" t="s">
        <v>15</v>
      </c>
      <c r="H6093" t="s">
        <v>16</v>
      </c>
      <c r="I6093">
        <v>0</v>
      </c>
      <c r="J6093">
        <v>15.85</v>
      </c>
      <c r="K6093">
        <v>174.73699999999999</v>
      </c>
      <c r="L6093">
        <v>4</v>
      </c>
    </row>
    <row r="6094" spans="1:12" hidden="1" x14ac:dyDescent="0.3">
      <c r="A6094" t="s">
        <v>17</v>
      </c>
      <c r="B6094" t="s">
        <v>108</v>
      </c>
      <c r="C6094" t="s">
        <v>19</v>
      </c>
      <c r="D6094">
        <v>2018</v>
      </c>
      <c r="E6094" t="s">
        <v>45</v>
      </c>
      <c r="F6094" t="s">
        <v>21</v>
      </c>
      <c r="G6094" t="s">
        <v>15</v>
      </c>
      <c r="H6094" t="s">
        <v>46</v>
      </c>
      <c r="I6094">
        <v>3.5022503000000003E-2</v>
      </c>
      <c r="K6094">
        <v>85.122399999999999</v>
      </c>
      <c r="L6094">
        <v>4</v>
      </c>
    </row>
    <row r="6095" spans="1:12" hidden="1" x14ac:dyDescent="0.3">
      <c r="A6095" t="s">
        <v>10</v>
      </c>
      <c r="B6095" t="s">
        <v>676</v>
      </c>
      <c r="C6095" t="s">
        <v>28</v>
      </c>
      <c r="D6095">
        <v>2018</v>
      </c>
      <c r="E6095" t="s">
        <v>45</v>
      </c>
      <c r="F6095" t="s">
        <v>21</v>
      </c>
      <c r="G6095" t="s">
        <v>15</v>
      </c>
      <c r="H6095" t="s">
        <v>46</v>
      </c>
      <c r="I6095">
        <v>9.0149779999999999E-3</v>
      </c>
      <c r="K6095">
        <v>102.699</v>
      </c>
      <c r="L6095">
        <v>4</v>
      </c>
    </row>
    <row r="6096" spans="1:12" hidden="1"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hidden="1" x14ac:dyDescent="0.3">
      <c r="A6097" t="s">
        <v>10</v>
      </c>
      <c r="B6097" t="s">
        <v>866</v>
      </c>
      <c r="C6097" t="s">
        <v>95</v>
      </c>
      <c r="D6097">
        <v>2015</v>
      </c>
      <c r="E6097" t="s">
        <v>33</v>
      </c>
      <c r="F6097" t="s">
        <v>34</v>
      </c>
      <c r="G6097" t="s">
        <v>15</v>
      </c>
      <c r="H6097" t="s">
        <v>16</v>
      </c>
      <c r="I6097">
        <v>0</v>
      </c>
      <c r="J6097">
        <v>10.5</v>
      </c>
      <c r="K6097">
        <v>162.42099999999999</v>
      </c>
      <c r="L6097">
        <v>4</v>
      </c>
    </row>
    <row r="6098" spans="1:12" hidden="1" x14ac:dyDescent="0.3">
      <c r="A6098" t="s">
        <v>17</v>
      </c>
      <c r="B6098" t="s">
        <v>692</v>
      </c>
      <c r="C6098" t="s">
        <v>42</v>
      </c>
      <c r="D6098">
        <v>2015</v>
      </c>
      <c r="E6098" t="s">
        <v>33</v>
      </c>
      <c r="F6098" t="s">
        <v>34</v>
      </c>
      <c r="G6098" t="s">
        <v>15</v>
      </c>
      <c r="H6098" t="s">
        <v>16</v>
      </c>
      <c r="I6098">
        <v>0</v>
      </c>
      <c r="J6098">
        <v>8.93</v>
      </c>
      <c r="K6098">
        <v>55.461399999999998</v>
      </c>
      <c r="L6098">
        <v>4</v>
      </c>
    </row>
    <row r="6099" spans="1:12" hidden="1" x14ac:dyDescent="0.3">
      <c r="A6099" t="s">
        <v>17</v>
      </c>
      <c r="B6099" t="s">
        <v>737</v>
      </c>
      <c r="C6099" t="s">
        <v>95</v>
      </c>
      <c r="D6099">
        <v>2018</v>
      </c>
      <c r="E6099" t="s">
        <v>45</v>
      </c>
      <c r="F6099" t="s">
        <v>21</v>
      </c>
      <c r="G6099" t="s">
        <v>15</v>
      </c>
      <c r="H6099" t="s">
        <v>46</v>
      </c>
      <c r="I6099">
        <v>8.0711179999999993E-2</v>
      </c>
      <c r="K6099">
        <v>113.1544</v>
      </c>
      <c r="L6099">
        <v>4</v>
      </c>
    </row>
    <row r="6100" spans="1:12" hidden="1"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hidden="1"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hidden="1" x14ac:dyDescent="0.3">
      <c r="A6102" t="s">
        <v>10</v>
      </c>
      <c r="B6102" t="s">
        <v>1367</v>
      </c>
      <c r="C6102" t="s">
        <v>24</v>
      </c>
      <c r="D6102">
        <v>2018</v>
      </c>
      <c r="E6102" t="s">
        <v>45</v>
      </c>
      <c r="F6102" t="s">
        <v>21</v>
      </c>
      <c r="G6102" t="s">
        <v>15</v>
      </c>
      <c r="H6102" t="s">
        <v>46</v>
      </c>
      <c r="I6102">
        <v>7.8547351000000001E-2</v>
      </c>
      <c r="K6102">
        <v>79.327600000000004</v>
      </c>
      <c r="L6102">
        <v>4</v>
      </c>
    </row>
    <row r="6103" spans="1:12" hidden="1" x14ac:dyDescent="0.3">
      <c r="A6103" t="s">
        <v>17</v>
      </c>
      <c r="B6103" t="s">
        <v>880</v>
      </c>
      <c r="C6103" t="s">
        <v>48</v>
      </c>
      <c r="D6103">
        <v>2022</v>
      </c>
      <c r="E6103" t="s">
        <v>20</v>
      </c>
      <c r="F6103" t="s">
        <v>21</v>
      </c>
      <c r="G6103" t="s">
        <v>15</v>
      </c>
      <c r="H6103" t="s">
        <v>22</v>
      </c>
      <c r="I6103">
        <v>3.6107198E-2</v>
      </c>
      <c r="J6103">
        <v>13.65</v>
      </c>
      <c r="K6103">
        <v>184.4924</v>
      </c>
      <c r="L6103">
        <v>4</v>
      </c>
    </row>
    <row r="6104" spans="1:12" hidden="1" x14ac:dyDescent="0.3">
      <c r="A6104" t="s">
        <v>17</v>
      </c>
      <c r="B6104" t="s">
        <v>958</v>
      </c>
      <c r="C6104" t="s">
        <v>48</v>
      </c>
      <c r="D6104">
        <v>2014</v>
      </c>
      <c r="E6104" t="s">
        <v>29</v>
      </c>
      <c r="F6104" t="s">
        <v>21</v>
      </c>
      <c r="G6104" t="s">
        <v>30</v>
      </c>
      <c r="H6104" t="s">
        <v>16</v>
      </c>
      <c r="I6104">
        <v>0.117537563</v>
      </c>
      <c r="J6104">
        <v>13.6</v>
      </c>
      <c r="K6104">
        <v>195.4136</v>
      </c>
      <c r="L6104">
        <v>4</v>
      </c>
    </row>
    <row r="6105" spans="1:12" hidden="1" x14ac:dyDescent="0.3">
      <c r="A6105" t="s">
        <v>17</v>
      </c>
      <c r="B6105" t="s">
        <v>460</v>
      </c>
      <c r="C6105" t="s">
        <v>64</v>
      </c>
      <c r="D6105">
        <v>2018</v>
      </c>
      <c r="E6105" t="s">
        <v>45</v>
      </c>
      <c r="F6105" t="s">
        <v>21</v>
      </c>
      <c r="G6105" t="s">
        <v>15</v>
      </c>
      <c r="H6105" t="s">
        <v>46</v>
      </c>
      <c r="I6105">
        <v>4.7008497000000003E-2</v>
      </c>
      <c r="K6105">
        <v>112.0202</v>
      </c>
      <c r="L6105">
        <v>4</v>
      </c>
    </row>
    <row r="6106" spans="1:12" hidden="1"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hidden="1" x14ac:dyDescent="0.3">
      <c r="A6107" t="s">
        <v>17</v>
      </c>
      <c r="B6107" t="s">
        <v>384</v>
      </c>
      <c r="C6107" t="s">
        <v>54</v>
      </c>
      <c r="D6107">
        <v>2018</v>
      </c>
      <c r="E6107" t="s">
        <v>138</v>
      </c>
      <c r="F6107" t="s">
        <v>14</v>
      </c>
      <c r="G6107" t="s">
        <v>26</v>
      </c>
      <c r="H6107" t="s">
        <v>40</v>
      </c>
      <c r="I6107">
        <v>4.5105407E-2</v>
      </c>
      <c r="K6107">
        <v>89.417199999999994</v>
      </c>
      <c r="L6107">
        <v>4</v>
      </c>
    </row>
    <row r="6108" spans="1:12" hidden="1" x14ac:dyDescent="0.3">
      <c r="A6108" t="s">
        <v>17</v>
      </c>
      <c r="B6108" t="s">
        <v>1076</v>
      </c>
      <c r="C6108" t="s">
        <v>67</v>
      </c>
      <c r="D6108">
        <v>2012</v>
      </c>
      <c r="E6108" t="s">
        <v>13</v>
      </c>
      <c r="F6108" t="s">
        <v>14</v>
      </c>
      <c r="G6108" t="s">
        <v>15</v>
      </c>
      <c r="H6108" t="s">
        <v>16</v>
      </c>
      <c r="I6108">
        <v>7.6855206999999995E-2</v>
      </c>
      <c r="J6108">
        <v>6.13</v>
      </c>
      <c r="K6108">
        <v>59.3536</v>
      </c>
      <c r="L6108">
        <v>4</v>
      </c>
    </row>
    <row r="6109" spans="1:12" hidden="1" x14ac:dyDescent="0.3">
      <c r="A6109" t="s">
        <v>10</v>
      </c>
      <c r="B6109" t="s">
        <v>783</v>
      </c>
      <c r="C6109" t="s">
        <v>12</v>
      </c>
      <c r="D6109">
        <v>2018</v>
      </c>
      <c r="E6109" t="s">
        <v>138</v>
      </c>
      <c r="F6109" t="s">
        <v>14</v>
      </c>
      <c r="G6109" t="s">
        <v>26</v>
      </c>
      <c r="H6109" t="s">
        <v>40</v>
      </c>
      <c r="I6109">
        <v>0.11491654599999999</v>
      </c>
      <c r="K6109">
        <v>188.42140000000001</v>
      </c>
      <c r="L6109">
        <v>4</v>
      </c>
    </row>
    <row r="6110" spans="1:12" hidden="1"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hidden="1" x14ac:dyDescent="0.3">
      <c r="A6111" t="s">
        <v>10</v>
      </c>
      <c r="B6111" t="s">
        <v>1558</v>
      </c>
      <c r="C6111" t="s">
        <v>24</v>
      </c>
      <c r="D6111">
        <v>2018</v>
      </c>
      <c r="E6111" t="s">
        <v>45</v>
      </c>
      <c r="F6111" t="s">
        <v>21</v>
      </c>
      <c r="G6111" t="s">
        <v>15</v>
      </c>
      <c r="H6111" t="s">
        <v>46</v>
      </c>
      <c r="I6111">
        <v>4.9349121000000003E-2</v>
      </c>
      <c r="K6111">
        <v>108.69119999999999</v>
      </c>
      <c r="L6111">
        <v>4</v>
      </c>
    </row>
    <row r="6112" spans="1:12" hidden="1" x14ac:dyDescent="0.3">
      <c r="A6112" t="s">
        <v>35</v>
      </c>
      <c r="B6112" t="s">
        <v>1275</v>
      </c>
      <c r="C6112" t="s">
        <v>28</v>
      </c>
      <c r="D6112">
        <v>2018</v>
      </c>
      <c r="E6112" t="s">
        <v>138</v>
      </c>
      <c r="F6112" t="s">
        <v>14</v>
      </c>
      <c r="G6112" t="s">
        <v>26</v>
      </c>
      <c r="H6112" t="s">
        <v>40</v>
      </c>
      <c r="I6112">
        <v>0.32839094800000002</v>
      </c>
      <c r="K6112">
        <v>146.04179999999999</v>
      </c>
      <c r="L6112">
        <v>4</v>
      </c>
    </row>
    <row r="6113" spans="1:12" hidden="1"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hidden="1" x14ac:dyDescent="0.3">
      <c r="A6114" t="s">
        <v>17</v>
      </c>
      <c r="B6114" t="s">
        <v>106</v>
      </c>
      <c r="C6114" t="s">
        <v>61</v>
      </c>
      <c r="D6114">
        <v>2018</v>
      </c>
      <c r="E6114" t="s">
        <v>138</v>
      </c>
      <c r="F6114" t="s">
        <v>14</v>
      </c>
      <c r="G6114" t="s">
        <v>26</v>
      </c>
      <c r="H6114" t="s">
        <v>40</v>
      </c>
      <c r="I6114">
        <v>6.2892909999999998E-3</v>
      </c>
      <c r="K6114">
        <v>153.2998</v>
      </c>
      <c r="L6114">
        <v>4</v>
      </c>
    </row>
    <row r="6115" spans="1:12" hidden="1"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hidden="1"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hidden="1"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hidden="1"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hidden="1"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hidden="1"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hidden="1"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hidden="1" x14ac:dyDescent="0.3">
      <c r="A6122" t="s">
        <v>17</v>
      </c>
      <c r="B6122" t="s">
        <v>327</v>
      </c>
      <c r="C6122" t="s">
        <v>42</v>
      </c>
      <c r="D6122">
        <v>2016</v>
      </c>
      <c r="E6122" t="s">
        <v>25</v>
      </c>
      <c r="F6122" t="s">
        <v>14</v>
      </c>
      <c r="G6122" t="s">
        <v>26</v>
      </c>
      <c r="H6122" t="s">
        <v>16</v>
      </c>
      <c r="I6122">
        <v>0.12049726600000001</v>
      </c>
      <c r="J6122">
        <v>8.39</v>
      </c>
      <c r="K6122">
        <v>162.2868</v>
      </c>
      <c r="L6122">
        <v>4</v>
      </c>
    </row>
    <row r="6123" spans="1:12" hidden="1"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hidden="1" x14ac:dyDescent="0.3">
      <c r="A6124" t="s">
        <v>17</v>
      </c>
      <c r="B6124" t="s">
        <v>1206</v>
      </c>
      <c r="C6124" t="s">
        <v>19</v>
      </c>
      <c r="D6124">
        <v>2018</v>
      </c>
      <c r="E6124" t="s">
        <v>45</v>
      </c>
      <c r="F6124" t="s">
        <v>21</v>
      </c>
      <c r="G6124" t="s">
        <v>15</v>
      </c>
      <c r="H6124" t="s">
        <v>46</v>
      </c>
      <c r="I6124">
        <v>7.3024401000000003E-2</v>
      </c>
      <c r="K6124">
        <v>121.84399999999999</v>
      </c>
      <c r="L6124">
        <v>4</v>
      </c>
    </row>
    <row r="6125" spans="1:12" hidden="1"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hidden="1"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hidden="1" x14ac:dyDescent="0.3">
      <c r="A6127" t="s">
        <v>17</v>
      </c>
      <c r="B6127" t="s">
        <v>1231</v>
      </c>
      <c r="C6127" t="s">
        <v>95</v>
      </c>
      <c r="D6127">
        <v>2018</v>
      </c>
      <c r="E6127" t="s">
        <v>138</v>
      </c>
      <c r="F6127" t="s">
        <v>14</v>
      </c>
      <c r="G6127" t="s">
        <v>26</v>
      </c>
      <c r="H6127" t="s">
        <v>40</v>
      </c>
      <c r="I6127">
        <v>0</v>
      </c>
      <c r="K6127">
        <v>144.84700000000001</v>
      </c>
      <c r="L6127">
        <v>4</v>
      </c>
    </row>
    <row r="6128" spans="1:12" hidden="1"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hidden="1"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hidden="1"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hidden="1"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hidden="1"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hidden="1"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hidden="1" x14ac:dyDescent="0.3">
      <c r="A6134" t="s">
        <v>17</v>
      </c>
      <c r="B6134" t="s">
        <v>537</v>
      </c>
      <c r="C6134" t="s">
        <v>28</v>
      </c>
      <c r="D6134">
        <v>2018</v>
      </c>
      <c r="E6134" t="s">
        <v>138</v>
      </c>
      <c r="F6134" t="s">
        <v>14</v>
      </c>
      <c r="G6134" t="s">
        <v>26</v>
      </c>
      <c r="H6134" t="s">
        <v>40</v>
      </c>
      <c r="I6134">
        <v>0.14453827</v>
      </c>
      <c r="K6134">
        <v>180.6002</v>
      </c>
      <c r="L6134">
        <v>4</v>
      </c>
    </row>
    <row r="6135" spans="1:12" hidden="1"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hidden="1"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hidden="1"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hidden="1" x14ac:dyDescent="0.3">
      <c r="A6138" t="s">
        <v>17</v>
      </c>
      <c r="B6138" t="s">
        <v>639</v>
      </c>
      <c r="C6138" t="s">
        <v>64</v>
      </c>
      <c r="D6138">
        <v>2018</v>
      </c>
      <c r="E6138" t="s">
        <v>138</v>
      </c>
      <c r="F6138" t="s">
        <v>14</v>
      </c>
      <c r="G6138" t="s">
        <v>26</v>
      </c>
      <c r="H6138" t="s">
        <v>40</v>
      </c>
      <c r="I6138">
        <v>0.16093617800000001</v>
      </c>
      <c r="K6138">
        <v>184.26079999999999</v>
      </c>
      <c r="L6138">
        <v>4</v>
      </c>
    </row>
    <row r="6139" spans="1:12" hidden="1" x14ac:dyDescent="0.3">
      <c r="A6139" t="s">
        <v>10</v>
      </c>
      <c r="B6139" t="s">
        <v>600</v>
      </c>
      <c r="C6139" t="s">
        <v>48</v>
      </c>
      <c r="D6139">
        <v>2018</v>
      </c>
      <c r="E6139" t="s">
        <v>45</v>
      </c>
      <c r="F6139" t="s">
        <v>21</v>
      </c>
      <c r="G6139" t="s">
        <v>15</v>
      </c>
      <c r="H6139" t="s">
        <v>46</v>
      </c>
      <c r="I6139">
        <v>6.5577448999999996E-2</v>
      </c>
      <c r="K6139">
        <v>181.76599999999999</v>
      </c>
      <c r="L6139">
        <v>4</v>
      </c>
    </row>
    <row r="6140" spans="1:12" hidden="1"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hidden="1" x14ac:dyDescent="0.3">
      <c r="A6141" t="s">
        <v>10</v>
      </c>
      <c r="B6141" t="s">
        <v>136</v>
      </c>
      <c r="C6141" t="s">
        <v>67</v>
      </c>
      <c r="D6141">
        <v>2016</v>
      </c>
      <c r="E6141" t="s">
        <v>25</v>
      </c>
      <c r="F6141" t="s">
        <v>14</v>
      </c>
      <c r="G6141" t="s">
        <v>26</v>
      </c>
      <c r="H6141" t="s">
        <v>16</v>
      </c>
      <c r="I6141">
        <v>0.11411709</v>
      </c>
      <c r="J6141">
        <v>20.7</v>
      </c>
      <c r="K6141">
        <v>92.743600000000001</v>
      </c>
      <c r="L6141">
        <v>4</v>
      </c>
    </row>
    <row r="6142" spans="1:12" hidden="1"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hidden="1" x14ac:dyDescent="0.3">
      <c r="A6143" t="s">
        <v>17</v>
      </c>
      <c r="B6143" t="s">
        <v>404</v>
      </c>
      <c r="C6143" t="s">
        <v>28</v>
      </c>
      <c r="D6143">
        <v>2017</v>
      </c>
      <c r="E6143" t="s">
        <v>50</v>
      </c>
      <c r="F6143" t="s">
        <v>34</v>
      </c>
      <c r="G6143" t="s">
        <v>26</v>
      </c>
      <c r="H6143" t="s">
        <v>16</v>
      </c>
      <c r="I6143">
        <v>2.6676215999999999E-2</v>
      </c>
      <c r="J6143">
        <v>12.35</v>
      </c>
      <c r="K6143">
        <v>57.0246</v>
      </c>
      <c r="L6143">
        <v>4</v>
      </c>
    </row>
    <row r="6144" spans="1:12" hidden="1"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hidden="1"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hidden="1"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hidden="1"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hidden="1" x14ac:dyDescent="0.3">
      <c r="A6148" t="s">
        <v>10</v>
      </c>
      <c r="B6148" t="s">
        <v>486</v>
      </c>
      <c r="C6148" t="s">
        <v>12</v>
      </c>
      <c r="D6148">
        <v>2017</v>
      </c>
      <c r="E6148" t="s">
        <v>50</v>
      </c>
      <c r="F6148" t="s">
        <v>34</v>
      </c>
      <c r="G6148" t="s">
        <v>26</v>
      </c>
      <c r="H6148" t="s">
        <v>16</v>
      </c>
      <c r="I6148">
        <v>2.8118435000000001E-2</v>
      </c>
      <c r="J6148">
        <v>20</v>
      </c>
      <c r="K6148">
        <v>46.7744</v>
      </c>
      <c r="L6148">
        <v>4</v>
      </c>
    </row>
    <row r="6149" spans="1:12" hidden="1" x14ac:dyDescent="0.3">
      <c r="A6149" t="s">
        <v>17</v>
      </c>
      <c r="B6149" t="s">
        <v>641</v>
      </c>
      <c r="C6149" t="s">
        <v>48</v>
      </c>
      <c r="D6149">
        <v>2018</v>
      </c>
      <c r="E6149" t="s">
        <v>138</v>
      </c>
      <c r="F6149" t="s">
        <v>14</v>
      </c>
      <c r="G6149" t="s">
        <v>26</v>
      </c>
      <c r="H6149" t="s">
        <v>40</v>
      </c>
      <c r="I6149">
        <v>0.16335022099999999</v>
      </c>
      <c r="K6149">
        <v>120.2124</v>
      </c>
      <c r="L6149">
        <v>4</v>
      </c>
    </row>
    <row r="6150" spans="1:12" hidden="1"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hidden="1"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hidden="1" x14ac:dyDescent="0.3">
      <c r="A6152" t="s">
        <v>10</v>
      </c>
      <c r="B6152" t="s">
        <v>1295</v>
      </c>
      <c r="C6152" t="s">
        <v>12</v>
      </c>
      <c r="D6152">
        <v>2018</v>
      </c>
      <c r="E6152" t="s">
        <v>45</v>
      </c>
      <c r="F6152" t="s">
        <v>21</v>
      </c>
      <c r="G6152" t="s">
        <v>15</v>
      </c>
      <c r="H6152" t="s">
        <v>46</v>
      </c>
      <c r="I6152">
        <v>0.15528831000000001</v>
      </c>
      <c r="K6152">
        <v>241.75380000000001</v>
      </c>
      <c r="L6152">
        <v>4</v>
      </c>
    </row>
    <row r="6153" spans="1:12" hidden="1" x14ac:dyDescent="0.3">
      <c r="A6153" t="s">
        <v>10</v>
      </c>
      <c r="B6153" t="s">
        <v>1470</v>
      </c>
      <c r="C6153" t="s">
        <v>54</v>
      </c>
      <c r="D6153">
        <v>2017</v>
      </c>
      <c r="E6153" t="s">
        <v>50</v>
      </c>
      <c r="F6153" t="s">
        <v>34</v>
      </c>
      <c r="G6153" t="s">
        <v>26</v>
      </c>
      <c r="H6153" t="s">
        <v>16</v>
      </c>
      <c r="I6153">
        <v>1.8021361E-2</v>
      </c>
      <c r="J6153">
        <v>19.7</v>
      </c>
      <c r="K6153">
        <v>101.199</v>
      </c>
      <c r="L6153">
        <v>4</v>
      </c>
    </row>
    <row r="6154" spans="1:12" hidden="1"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hidden="1"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hidden="1"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hidden="1"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hidden="1"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hidden="1"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hidden="1"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hidden="1"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hidden="1"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hidden="1" x14ac:dyDescent="0.3">
      <c r="A6163" t="s">
        <v>17</v>
      </c>
      <c r="B6163" t="s">
        <v>1042</v>
      </c>
      <c r="C6163" t="s">
        <v>48</v>
      </c>
      <c r="D6163">
        <v>2012</v>
      </c>
      <c r="E6163" t="s">
        <v>13</v>
      </c>
      <c r="F6163" t="s">
        <v>14</v>
      </c>
      <c r="G6163" t="s">
        <v>15</v>
      </c>
      <c r="H6163" t="s">
        <v>16</v>
      </c>
      <c r="I6163">
        <v>0.12191466199999999</v>
      </c>
      <c r="J6163">
        <v>12.85</v>
      </c>
      <c r="K6163">
        <v>43.5428</v>
      </c>
      <c r="L6163">
        <v>4</v>
      </c>
    </row>
    <row r="6164" spans="1:12" hidden="1"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hidden="1"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hidden="1"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hidden="1"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hidden="1"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hidden="1" x14ac:dyDescent="0.3">
      <c r="A6169" t="s">
        <v>17</v>
      </c>
      <c r="B6169" t="s">
        <v>478</v>
      </c>
      <c r="C6169" t="s">
        <v>95</v>
      </c>
      <c r="D6169">
        <v>2012</v>
      </c>
      <c r="E6169" t="s">
        <v>13</v>
      </c>
      <c r="F6169" t="s">
        <v>14</v>
      </c>
      <c r="G6169" t="s">
        <v>15</v>
      </c>
      <c r="H6169" t="s">
        <v>16</v>
      </c>
      <c r="I6169">
        <v>0</v>
      </c>
      <c r="J6169">
        <v>13.5</v>
      </c>
      <c r="K6169">
        <v>84.653999999999996</v>
      </c>
      <c r="L6169">
        <v>4</v>
      </c>
    </row>
    <row r="6170" spans="1:12" hidden="1"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hidden="1"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hidden="1"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hidden="1"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hidden="1"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hidden="1" x14ac:dyDescent="0.3">
      <c r="A6175" t="s">
        <v>17</v>
      </c>
      <c r="B6175" t="s">
        <v>602</v>
      </c>
      <c r="C6175" t="s">
        <v>57</v>
      </c>
      <c r="D6175">
        <v>2012</v>
      </c>
      <c r="E6175" t="s">
        <v>13</v>
      </c>
      <c r="F6175" t="s">
        <v>14</v>
      </c>
      <c r="G6175" t="s">
        <v>15</v>
      </c>
      <c r="H6175" t="s">
        <v>16</v>
      </c>
      <c r="I6175">
        <v>0.12840532800000001</v>
      </c>
      <c r="J6175">
        <v>19.5</v>
      </c>
      <c r="K6175">
        <v>156.4314</v>
      </c>
      <c r="L6175">
        <v>4</v>
      </c>
    </row>
    <row r="6176" spans="1:12" hidden="1"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hidden="1"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hidden="1" x14ac:dyDescent="0.3">
      <c r="A6178" t="s">
        <v>17</v>
      </c>
      <c r="B6178" t="s">
        <v>926</v>
      </c>
      <c r="C6178" t="s">
        <v>28</v>
      </c>
      <c r="D6178">
        <v>2012</v>
      </c>
      <c r="E6178" t="s">
        <v>13</v>
      </c>
      <c r="F6178" t="s">
        <v>14</v>
      </c>
      <c r="G6178" t="s">
        <v>15</v>
      </c>
      <c r="H6178" t="s">
        <v>16</v>
      </c>
      <c r="I6178">
        <v>0.127647181</v>
      </c>
      <c r="J6178">
        <v>6.3</v>
      </c>
      <c r="K6178">
        <v>207.92699999999999</v>
      </c>
      <c r="L6178">
        <v>4</v>
      </c>
    </row>
    <row r="6179" spans="1:12" hidden="1" x14ac:dyDescent="0.3">
      <c r="A6179" t="s">
        <v>17</v>
      </c>
      <c r="B6179" t="s">
        <v>164</v>
      </c>
      <c r="C6179" t="s">
        <v>28</v>
      </c>
      <c r="D6179">
        <v>2012</v>
      </c>
      <c r="E6179" t="s">
        <v>13</v>
      </c>
      <c r="F6179" t="s">
        <v>14</v>
      </c>
      <c r="G6179" t="s">
        <v>15</v>
      </c>
      <c r="H6179" t="s">
        <v>16</v>
      </c>
      <c r="I6179">
        <v>0</v>
      </c>
      <c r="J6179">
        <v>7</v>
      </c>
      <c r="K6179">
        <v>105.628</v>
      </c>
      <c r="L6179">
        <v>4</v>
      </c>
    </row>
    <row r="6180" spans="1:12" hidden="1"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hidden="1"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hidden="1"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hidden="1"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hidden="1" x14ac:dyDescent="0.3">
      <c r="A6184" t="s">
        <v>17</v>
      </c>
      <c r="B6184" t="s">
        <v>944</v>
      </c>
      <c r="C6184" t="s">
        <v>28</v>
      </c>
      <c r="D6184">
        <v>2012</v>
      </c>
      <c r="E6184" t="s">
        <v>13</v>
      </c>
      <c r="F6184" t="s">
        <v>14</v>
      </c>
      <c r="G6184" t="s">
        <v>15</v>
      </c>
      <c r="H6184" t="s">
        <v>16</v>
      </c>
      <c r="I6184">
        <v>0</v>
      </c>
      <c r="J6184">
        <v>11.6</v>
      </c>
      <c r="K6184">
        <v>178.26859999999999</v>
      </c>
      <c r="L6184">
        <v>4</v>
      </c>
    </row>
    <row r="6185" spans="1:12" hidden="1"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hidden="1" x14ac:dyDescent="0.3">
      <c r="A6186" t="s">
        <v>17</v>
      </c>
      <c r="B6186" t="s">
        <v>705</v>
      </c>
      <c r="C6186" t="s">
        <v>28</v>
      </c>
      <c r="D6186">
        <v>2012</v>
      </c>
      <c r="E6186" t="s">
        <v>13</v>
      </c>
      <c r="F6186" t="s">
        <v>14</v>
      </c>
      <c r="G6186" t="s">
        <v>15</v>
      </c>
      <c r="H6186" t="s">
        <v>16</v>
      </c>
      <c r="I6186">
        <v>7.8677079999999996E-2</v>
      </c>
      <c r="J6186">
        <v>15.85</v>
      </c>
      <c r="K6186">
        <v>37.8506</v>
      </c>
      <c r="L6186">
        <v>4</v>
      </c>
    </row>
    <row r="6187" spans="1:12" hidden="1" x14ac:dyDescent="0.3">
      <c r="A6187" t="s">
        <v>17</v>
      </c>
      <c r="B6187" t="s">
        <v>875</v>
      </c>
      <c r="C6187" t="s">
        <v>28</v>
      </c>
      <c r="D6187">
        <v>2012</v>
      </c>
      <c r="E6187" t="s">
        <v>13</v>
      </c>
      <c r="F6187" t="s">
        <v>14</v>
      </c>
      <c r="G6187" t="s">
        <v>15</v>
      </c>
      <c r="H6187" t="s">
        <v>16</v>
      </c>
      <c r="I6187">
        <v>6.3127332999999994E-2</v>
      </c>
      <c r="J6187">
        <v>16.2</v>
      </c>
      <c r="K6187">
        <v>100.47</v>
      </c>
      <c r="L6187">
        <v>4</v>
      </c>
    </row>
    <row r="6188" spans="1:12" hidden="1"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hidden="1"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hidden="1"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hidden="1"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hidden="1"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hidden="1"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hidden="1" x14ac:dyDescent="0.3">
      <c r="A6194" t="s">
        <v>17</v>
      </c>
      <c r="B6194" t="s">
        <v>585</v>
      </c>
      <c r="C6194" t="s">
        <v>67</v>
      </c>
      <c r="D6194">
        <v>2012</v>
      </c>
      <c r="E6194" t="s">
        <v>13</v>
      </c>
      <c r="F6194" t="s">
        <v>14</v>
      </c>
      <c r="G6194" t="s">
        <v>15</v>
      </c>
      <c r="H6194" t="s">
        <v>16</v>
      </c>
      <c r="I6194">
        <v>6.1883353000000002E-2</v>
      </c>
      <c r="J6194">
        <v>9.27</v>
      </c>
      <c r="K6194">
        <v>147.905</v>
      </c>
      <c r="L6194">
        <v>4</v>
      </c>
    </row>
    <row r="6195" spans="1:12" hidden="1" x14ac:dyDescent="0.3">
      <c r="A6195" t="s">
        <v>17</v>
      </c>
      <c r="B6195" t="s">
        <v>664</v>
      </c>
      <c r="C6195" t="s">
        <v>67</v>
      </c>
      <c r="D6195">
        <v>2012</v>
      </c>
      <c r="E6195" t="s">
        <v>13</v>
      </c>
      <c r="F6195" t="s">
        <v>14</v>
      </c>
      <c r="G6195" t="s">
        <v>15</v>
      </c>
      <c r="H6195" t="s">
        <v>16</v>
      </c>
      <c r="I6195">
        <v>1.1557563E-2</v>
      </c>
      <c r="J6195">
        <v>12.1</v>
      </c>
      <c r="K6195">
        <v>165.3526</v>
      </c>
      <c r="L6195">
        <v>4</v>
      </c>
    </row>
    <row r="6196" spans="1:12" hidden="1"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hidden="1" x14ac:dyDescent="0.3">
      <c r="A6197" t="s">
        <v>17</v>
      </c>
      <c r="B6197" t="s">
        <v>777</v>
      </c>
      <c r="C6197" t="s">
        <v>67</v>
      </c>
      <c r="D6197">
        <v>2012</v>
      </c>
      <c r="E6197" t="s">
        <v>13</v>
      </c>
      <c r="F6197" t="s">
        <v>14</v>
      </c>
      <c r="G6197" t="s">
        <v>15</v>
      </c>
      <c r="H6197" t="s">
        <v>16</v>
      </c>
      <c r="I6197">
        <v>2.0903193E-2</v>
      </c>
      <c r="J6197">
        <v>13.1</v>
      </c>
      <c r="K6197">
        <v>119.2782</v>
      </c>
      <c r="L6197">
        <v>4</v>
      </c>
    </row>
    <row r="6198" spans="1:12" hidden="1" x14ac:dyDescent="0.3">
      <c r="A6198" t="s">
        <v>17</v>
      </c>
      <c r="B6198" t="s">
        <v>1208</v>
      </c>
      <c r="C6198" t="s">
        <v>67</v>
      </c>
      <c r="D6198">
        <v>2012</v>
      </c>
      <c r="E6198" t="s">
        <v>13</v>
      </c>
      <c r="F6198" t="s">
        <v>14</v>
      </c>
      <c r="G6198" t="s">
        <v>15</v>
      </c>
      <c r="H6198" t="s">
        <v>16</v>
      </c>
      <c r="I6198">
        <v>0</v>
      </c>
      <c r="J6198">
        <v>14.1</v>
      </c>
      <c r="K6198">
        <v>231.96680000000001</v>
      </c>
      <c r="L6198">
        <v>4</v>
      </c>
    </row>
    <row r="6199" spans="1:12" hidden="1"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hidden="1" x14ac:dyDescent="0.3">
      <c r="A6200" t="s">
        <v>17</v>
      </c>
      <c r="B6200" t="s">
        <v>370</v>
      </c>
      <c r="C6200" t="s">
        <v>67</v>
      </c>
      <c r="D6200">
        <v>2012</v>
      </c>
      <c r="E6200" t="s">
        <v>13</v>
      </c>
      <c r="F6200" t="s">
        <v>14</v>
      </c>
      <c r="G6200" t="s">
        <v>15</v>
      </c>
      <c r="H6200" t="s">
        <v>16</v>
      </c>
      <c r="I6200">
        <v>4.5055587000000001E-2</v>
      </c>
      <c r="J6200">
        <v>15.6</v>
      </c>
      <c r="K6200">
        <v>242.3854</v>
      </c>
      <c r="L6200">
        <v>4</v>
      </c>
    </row>
    <row r="6201" spans="1:12" hidden="1"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hidden="1" x14ac:dyDescent="0.3">
      <c r="A6202" t="s">
        <v>17</v>
      </c>
      <c r="B6202" t="s">
        <v>589</v>
      </c>
      <c r="C6202" t="s">
        <v>67</v>
      </c>
      <c r="D6202">
        <v>2012</v>
      </c>
      <c r="E6202" t="s">
        <v>13</v>
      </c>
      <c r="F6202" t="s">
        <v>14</v>
      </c>
      <c r="G6202" t="s">
        <v>15</v>
      </c>
      <c r="H6202" t="s">
        <v>16</v>
      </c>
      <c r="I6202">
        <v>3.048292E-2</v>
      </c>
      <c r="J6202">
        <v>17.75</v>
      </c>
      <c r="K6202">
        <v>257.2672</v>
      </c>
      <c r="L6202">
        <v>4</v>
      </c>
    </row>
    <row r="6203" spans="1:12" hidden="1"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hidden="1"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hidden="1"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hidden="1"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hidden="1"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hidden="1"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hidden="1"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hidden="1"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hidden="1"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hidden="1"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hidden="1"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hidden="1" x14ac:dyDescent="0.3">
      <c r="A6214" t="s">
        <v>17</v>
      </c>
      <c r="B6214" t="s">
        <v>738</v>
      </c>
      <c r="C6214" t="s">
        <v>24</v>
      </c>
      <c r="D6214">
        <v>2012</v>
      </c>
      <c r="E6214" t="s">
        <v>13</v>
      </c>
      <c r="F6214" t="s">
        <v>14</v>
      </c>
      <c r="G6214" t="s">
        <v>15</v>
      </c>
      <c r="H6214" t="s">
        <v>16</v>
      </c>
      <c r="I6214">
        <v>0.119570595</v>
      </c>
      <c r="J6214">
        <v>17</v>
      </c>
      <c r="K6214">
        <v>249.74340000000001</v>
      </c>
      <c r="L6214">
        <v>4</v>
      </c>
    </row>
    <row r="6215" spans="1:12" hidden="1" x14ac:dyDescent="0.3">
      <c r="A6215" t="s">
        <v>17</v>
      </c>
      <c r="B6215" t="s">
        <v>346</v>
      </c>
      <c r="C6215" t="s">
        <v>24</v>
      </c>
      <c r="D6215">
        <v>2012</v>
      </c>
      <c r="E6215" t="s">
        <v>13</v>
      </c>
      <c r="F6215" t="s">
        <v>14</v>
      </c>
      <c r="G6215" t="s">
        <v>15</v>
      </c>
      <c r="H6215" t="s">
        <v>16</v>
      </c>
      <c r="I6215">
        <v>0.124645538</v>
      </c>
      <c r="J6215">
        <v>18</v>
      </c>
      <c r="K6215">
        <v>117.2124</v>
      </c>
      <c r="L6215">
        <v>4</v>
      </c>
    </row>
    <row r="6216" spans="1:12" hidden="1"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hidden="1" x14ac:dyDescent="0.3">
      <c r="A6217" t="s">
        <v>17</v>
      </c>
      <c r="B6217" t="s">
        <v>1108</v>
      </c>
      <c r="C6217" t="s">
        <v>12</v>
      </c>
      <c r="D6217">
        <v>2012</v>
      </c>
      <c r="E6217" t="s">
        <v>13</v>
      </c>
      <c r="F6217" t="s">
        <v>14</v>
      </c>
      <c r="G6217" t="s">
        <v>15</v>
      </c>
      <c r="H6217" t="s">
        <v>16</v>
      </c>
      <c r="I6217">
        <v>0.12073102400000001</v>
      </c>
      <c r="J6217">
        <v>6.36</v>
      </c>
      <c r="K6217">
        <v>46.506</v>
      </c>
      <c r="L6217">
        <v>4</v>
      </c>
    </row>
    <row r="6218" spans="1:12" hidden="1"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hidden="1" x14ac:dyDescent="0.3">
      <c r="A6219" t="s">
        <v>17</v>
      </c>
      <c r="B6219" t="s">
        <v>1524</v>
      </c>
      <c r="C6219" t="s">
        <v>12</v>
      </c>
      <c r="D6219">
        <v>2012</v>
      </c>
      <c r="E6219" t="s">
        <v>13</v>
      </c>
      <c r="F6219" t="s">
        <v>14</v>
      </c>
      <c r="G6219" t="s">
        <v>15</v>
      </c>
      <c r="H6219" t="s">
        <v>16</v>
      </c>
      <c r="I6219">
        <v>5.5213208E-2</v>
      </c>
      <c r="J6219">
        <v>7.52</v>
      </c>
      <c r="K6219">
        <v>129.5994</v>
      </c>
      <c r="L6219">
        <v>4</v>
      </c>
    </row>
    <row r="6220" spans="1:12" hidden="1"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hidden="1"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hidden="1"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hidden="1"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hidden="1"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hidden="1"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hidden="1"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hidden="1"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hidden="1"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hidden="1"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hidden="1"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hidden="1"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hidden="1"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hidden="1"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hidden="1"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hidden="1"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hidden="1" x14ac:dyDescent="0.3">
      <c r="A6236" t="s">
        <v>17</v>
      </c>
      <c r="B6236" t="s">
        <v>948</v>
      </c>
      <c r="C6236" t="s">
        <v>61</v>
      </c>
      <c r="D6236">
        <v>2012</v>
      </c>
      <c r="E6236" t="s">
        <v>13</v>
      </c>
      <c r="F6236" t="s">
        <v>14</v>
      </c>
      <c r="G6236" t="s">
        <v>15</v>
      </c>
      <c r="H6236" t="s">
        <v>16</v>
      </c>
      <c r="I6236">
        <v>1.9402371000000002E-2</v>
      </c>
      <c r="J6236">
        <v>11.65</v>
      </c>
      <c r="K6236">
        <v>38.7164</v>
      </c>
      <c r="L6236">
        <v>4</v>
      </c>
    </row>
    <row r="6237" spans="1:12" hidden="1"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hidden="1"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hidden="1" x14ac:dyDescent="0.3">
      <c r="A6239" t="s">
        <v>17</v>
      </c>
      <c r="B6239" t="s">
        <v>507</v>
      </c>
      <c r="C6239" t="s">
        <v>61</v>
      </c>
      <c r="D6239">
        <v>2012</v>
      </c>
      <c r="E6239" t="s">
        <v>13</v>
      </c>
      <c r="F6239" t="s">
        <v>14</v>
      </c>
      <c r="G6239" t="s">
        <v>15</v>
      </c>
      <c r="H6239" t="s">
        <v>16</v>
      </c>
      <c r="I6239">
        <v>2.0952704999999999E-2</v>
      </c>
      <c r="J6239">
        <v>14.7</v>
      </c>
      <c r="K6239">
        <v>143.5128</v>
      </c>
      <c r="L6239">
        <v>4</v>
      </c>
    </row>
    <row r="6240" spans="1:12" hidden="1"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hidden="1"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hidden="1"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hidden="1" x14ac:dyDescent="0.3">
      <c r="A6243" t="s">
        <v>17</v>
      </c>
      <c r="B6243" t="s">
        <v>831</v>
      </c>
      <c r="C6243" t="s">
        <v>19</v>
      </c>
      <c r="D6243">
        <v>2012</v>
      </c>
      <c r="E6243" t="s">
        <v>13</v>
      </c>
      <c r="F6243" t="s">
        <v>14</v>
      </c>
      <c r="G6243" t="s">
        <v>15</v>
      </c>
      <c r="H6243" t="s">
        <v>16</v>
      </c>
      <c r="I6243">
        <v>3.2672263E-2</v>
      </c>
      <c r="J6243">
        <v>8.6</v>
      </c>
      <c r="K6243">
        <v>141.21539999999999</v>
      </c>
      <c r="L6243">
        <v>4</v>
      </c>
    </row>
    <row r="6244" spans="1:12" hidden="1"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hidden="1"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hidden="1"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hidden="1"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hidden="1"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hidden="1" x14ac:dyDescent="0.3">
      <c r="A6249" t="s">
        <v>17</v>
      </c>
      <c r="B6249" t="s">
        <v>1406</v>
      </c>
      <c r="C6249" t="s">
        <v>19</v>
      </c>
      <c r="D6249">
        <v>2012</v>
      </c>
      <c r="E6249" t="s">
        <v>13</v>
      </c>
      <c r="F6249" t="s">
        <v>14</v>
      </c>
      <c r="G6249" t="s">
        <v>15</v>
      </c>
      <c r="H6249" t="s">
        <v>16</v>
      </c>
      <c r="I6249">
        <v>0</v>
      </c>
      <c r="J6249">
        <v>15.2</v>
      </c>
      <c r="K6249">
        <v>47.803400000000003</v>
      </c>
      <c r="L6249">
        <v>4</v>
      </c>
    </row>
    <row r="6250" spans="1:12" hidden="1" x14ac:dyDescent="0.3">
      <c r="A6250" t="s">
        <v>17</v>
      </c>
      <c r="B6250" t="s">
        <v>1085</v>
      </c>
      <c r="C6250" t="s">
        <v>19</v>
      </c>
      <c r="D6250">
        <v>2012</v>
      </c>
      <c r="E6250" t="s">
        <v>13</v>
      </c>
      <c r="F6250" t="s">
        <v>14</v>
      </c>
      <c r="G6250" t="s">
        <v>15</v>
      </c>
      <c r="H6250" t="s">
        <v>16</v>
      </c>
      <c r="I6250">
        <v>0</v>
      </c>
      <c r="J6250">
        <v>16.2</v>
      </c>
      <c r="K6250">
        <v>182.16079999999999</v>
      </c>
      <c r="L6250">
        <v>4</v>
      </c>
    </row>
    <row r="6251" spans="1:12" hidden="1"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hidden="1"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hidden="1" x14ac:dyDescent="0.3">
      <c r="A6253" t="s">
        <v>17</v>
      </c>
      <c r="B6253" t="s">
        <v>669</v>
      </c>
      <c r="C6253" t="s">
        <v>19</v>
      </c>
      <c r="D6253">
        <v>2012</v>
      </c>
      <c r="E6253" t="s">
        <v>13</v>
      </c>
      <c r="F6253" t="s">
        <v>14</v>
      </c>
      <c r="G6253" t="s">
        <v>15</v>
      </c>
      <c r="H6253" t="s">
        <v>16</v>
      </c>
      <c r="I6253">
        <v>0</v>
      </c>
      <c r="J6253">
        <v>18</v>
      </c>
      <c r="K6253">
        <v>158.06039999999999</v>
      </c>
      <c r="L6253">
        <v>4</v>
      </c>
    </row>
    <row r="6254" spans="1:12" hidden="1"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hidden="1"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hidden="1" x14ac:dyDescent="0.3">
      <c r="A6256" t="s">
        <v>17</v>
      </c>
      <c r="B6256" t="s">
        <v>943</v>
      </c>
      <c r="C6256" t="s">
        <v>19</v>
      </c>
      <c r="D6256">
        <v>2012</v>
      </c>
      <c r="E6256" t="s">
        <v>13</v>
      </c>
      <c r="F6256" t="s">
        <v>14</v>
      </c>
      <c r="G6256" t="s">
        <v>15</v>
      </c>
      <c r="H6256" t="s">
        <v>16</v>
      </c>
      <c r="I6256">
        <v>4.6159928000000003E-2</v>
      </c>
      <c r="J6256">
        <v>18.7</v>
      </c>
      <c r="K6256">
        <v>152.3682</v>
      </c>
      <c r="L6256">
        <v>4</v>
      </c>
    </row>
    <row r="6257" spans="1:12" hidden="1" x14ac:dyDescent="0.3">
      <c r="A6257" t="s">
        <v>17</v>
      </c>
      <c r="B6257" t="s">
        <v>1599</v>
      </c>
      <c r="C6257" t="s">
        <v>19</v>
      </c>
      <c r="D6257">
        <v>2012</v>
      </c>
      <c r="E6257" t="s">
        <v>13</v>
      </c>
      <c r="F6257" t="s">
        <v>14</v>
      </c>
      <c r="G6257" t="s">
        <v>15</v>
      </c>
      <c r="H6257" t="s">
        <v>16</v>
      </c>
      <c r="I6257">
        <v>0.148302815</v>
      </c>
      <c r="J6257">
        <v>20.25</v>
      </c>
      <c r="K6257">
        <v>108.3938</v>
      </c>
      <c r="L6257">
        <v>4</v>
      </c>
    </row>
    <row r="6258" spans="1:12" hidden="1"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hidden="1" x14ac:dyDescent="0.3">
      <c r="A6259" t="s">
        <v>17</v>
      </c>
      <c r="B6259" t="s">
        <v>213</v>
      </c>
      <c r="C6259" t="s">
        <v>42</v>
      </c>
      <c r="D6259">
        <v>2012</v>
      </c>
      <c r="E6259" t="s">
        <v>13</v>
      </c>
      <c r="F6259" t="s">
        <v>14</v>
      </c>
      <c r="G6259" t="s">
        <v>15</v>
      </c>
      <c r="H6259" t="s">
        <v>16</v>
      </c>
      <c r="I6259">
        <v>2.4926013E-2</v>
      </c>
      <c r="J6259">
        <v>5.88</v>
      </c>
      <c r="K6259">
        <v>149.9392</v>
      </c>
      <c r="L6259">
        <v>4</v>
      </c>
    </row>
    <row r="6260" spans="1:12" hidden="1"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hidden="1"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hidden="1"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hidden="1"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hidden="1" x14ac:dyDescent="0.3">
      <c r="A6264" t="s">
        <v>17</v>
      </c>
      <c r="B6264" t="s">
        <v>533</v>
      </c>
      <c r="C6264" t="s">
        <v>42</v>
      </c>
      <c r="D6264">
        <v>2012</v>
      </c>
      <c r="E6264" t="s">
        <v>13</v>
      </c>
      <c r="F6264" t="s">
        <v>14</v>
      </c>
      <c r="G6264" t="s">
        <v>15</v>
      </c>
      <c r="H6264" t="s">
        <v>16</v>
      </c>
      <c r="I6264">
        <v>0</v>
      </c>
      <c r="J6264">
        <v>7.5</v>
      </c>
      <c r="K6264">
        <v>59.258800000000001</v>
      </c>
      <c r="L6264">
        <v>4</v>
      </c>
    </row>
    <row r="6265" spans="1:12" hidden="1"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hidden="1"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hidden="1" x14ac:dyDescent="0.3">
      <c r="A6267" t="s">
        <v>17</v>
      </c>
      <c r="B6267" t="s">
        <v>1132</v>
      </c>
      <c r="C6267" t="s">
        <v>42</v>
      </c>
      <c r="D6267">
        <v>2012</v>
      </c>
      <c r="E6267" t="s">
        <v>13</v>
      </c>
      <c r="F6267" t="s">
        <v>14</v>
      </c>
      <c r="G6267" t="s">
        <v>15</v>
      </c>
      <c r="H6267" t="s">
        <v>16</v>
      </c>
      <c r="I6267">
        <v>8.0417723999999996E-2</v>
      </c>
      <c r="J6267">
        <v>9.1</v>
      </c>
      <c r="K6267">
        <v>48.8718</v>
      </c>
      <c r="L6267">
        <v>4</v>
      </c>
    </row>
    <row r="6268" spans="1:12" hidden="1"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hidden="1" x14ac:dyDescent="0.3">
      <c r="A6269" t="s">
        <v>17</v>
      </c>
      <c r="B6269" t="s">
        <v>780</v>
      </c>
      <c r="C6269" t="s">
        <v>42</v>
      </c>
      <c r="D6269">
        <v>2012</v>
      </c>
      <c r="E6269" t="s">
        <v>13</v>
      </c>
      <c r="F6269" t="s">
        <v>14</v>
      </c>
      <c r="G6269" t="s">
        <v>15</v>
      </c>
      <c r="H6269" t="s">
        <v>16</v>
      </c>
      <c r="I6269">
        <v>2.9569275999999999E-2</v>
      </c>
      <c r="J6269">
        <v>12.15</v>
      </c>
      <c r="K6269">
        <v>115.015</v>
      </c>
      <c r="L6269">
        <v>4</v>
      </c>
    </row>
    <row r="6270" spans="1:12" hidden="1"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hidden="1"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hidden="1"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hidden="1" x14ac:dyDescent="0.3">
      <c r="A6273" t="s">
        <v>17</v>
      </c>
      <c r="B6273" t="s">
        <v>652</v>
      </c>
      <c r="C6273" t="s">
        <v>42</v>
      </c>
      <c r="D6273">
        <v>2012</v>
      </c>
      <c r="E6273" t="s">
        <v>13</v>
      </c>
      <c r="F6273" t="s">
        <v>14</v>
      </c>
      <c r="G6273" t="s">
        <v>15</v>
      </c>
      <c r="H6273" t="s">
        <v>16</v>
      </c>
      <c r="I6273">
        <v>4.1889549999999998E-2</v>
      </c>
      <c r="J6273">
        <v>13</v>
      </c>
      <c r="K6273">
        <v>255.9014</v>
      </c>
      <c r="L6273">
        <v>4</v>
      </c>
    </row>
    <row r="6274" spans="1:12" hidden="1"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hidden="1"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hidden="1"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hidden="1"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hidden="1"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hidden="1"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hidden="1"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hidden="1"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hidden="1"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hidden="1" x14ac:dyDescent="0.3">
      <c r="A6283" t="s">
        <v>17</v>
      </c>
      <c r="B6283" t="s">
        <v>951</v>
      </c>
      <c r="C6283" t="s">
        <v>42</v>
      </c>
      <c r="D6283">
        <v>2012</v>
      </c>
      <c r="E6283" t="s">
        <v>13</v>
      </c>
      <c r="F6283" t="s">
        <v>14</v>
      </c>
      <c r="G6283" t="s">
        <v>15</v>
      </c>
      <c r="H6283" t="s">
        <v>16</v>
      </c>
      <c r="I6283">
        <v>1.0381661E-2</v>
      </c>
      <c r="J6283">
        <v>18.75</v>
      </c>
      <c r="K6283">
        <v>207.8954</v>
      </c>
      <c r="L6283">
        <v>4</v>
      </c>
    </row>
    <row r="6284" spans="1:12" hidden="1"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hidden="1"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hidden="1"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hidden="1"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hidden="1"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hidden="1" x14ac:dyDescent="0.3">
      <c r="A6289" t="s">
        <v>17</v>
      </c>
      <c r="B6289" t="s">
        <v>1227</v>
      </c>
      <c r="C6289" t="s">
        <v>42</v>
      </c>
      <c r="D6289">
        <v>2012</v>
      </c>
      <c r="E6289" t="s">
        <v>13</v>
      </c>
      <c r="F6289" t="s">
        <v>14</v>
      </c>
      <c r="G6289" t="s">
        <v>15</v>
      </c>
      <c r="H6289" t="s">
        <v>16</v>
      </c>
      <c r="I6289">
        <v>7.1103347999999997E-2</v>
      </c>
      <c r="J6289">
        <v>20.6</v>
      </c>
      <c r="K6289">
        <v>75.4696</v>
      </c>
      <c r="L6289">
        <v>4</v>
      </c>
    </row>
    <row r="6290" spans="1:12" hidden="1" x14ac:dyDescent="0.3">
      <c r="A6290" t="s">
        <v>17</v>
      </c>
      <c r="B6290" t="s">
        <v>510</v>
      </c>
      <c r="C6290" t="s">
        <v>54</v>
      </c>
      <c r="D6290">
        <v>2012</v>
      </c>
      <c r="E6290" t="s">
        <v>13</v>
      </c>
      <c r="F6290" t="s">
        <v>14</v>
      </c>
      <c r="G6290" t="s">
        <v>15</v>
      </c>
      <c r="H6290" t="s">
        <v>16</v>
      </c>
      <c r="I6290">
        <v>1.2737719E-2</v>
      </c>
      <c r="J6290">
        <v>6.32</v>
      </c>
      <c r="K6290">
        <v>38.5822</v>
      </c>
      <c r="L6290">
        <v>4</v>
      </c>
    </row>
    <row r="6291" spans="1:12" hidden="1" x14ac:dyDescent="0.3">
      <c r="A6291" t="s">
        <v>17</v>
      </c>
      <c r="B6291" t="s">
        <v>1351</v>
      </c>
      <c r="C6291" t="s">
        <v>54</v>
      </c>
      <c r="D6291">
        <v>2012</v>
      </c>
      <c r="E6291" t="s">
        <v>13</v>
      </c>
      <c r="F6291" t="s">
        <v>14</v>
      </c>
      <c r="G6291" t="s">
        <v>15</v>
      </c>
      <c r="H6291" t="s">
        <v>16</v>
      </c>
      <c r="I6291">
        <v>8.9604449999999992E-3</v>
      </c>
      <c r="J6291">
        <v>11</v>
      </c>
      <c r="K6291">
        <v>119.1756</v>
      </c>
      <c r="L6291">
        <v>4</v>
      </c>
    </row>
    <row r="6292" spans="1:12" hidden="1"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hidden="1"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hidden="1"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hidden="1"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hidden="1" x14ac:dyDescent="0.3">
      <c r="A6296" t="s">
        <v>17</v>
      </c>
      <c r="B6296" t="s">
        <v>245</v>
      </c>
      <c r="C6296" t="s">
        <v>64</v>
      </c>
      <c r="D6296">
        <v>2012</v>
      </c>
      <c r="E6296" t="s">
        <v>13</v>
      </c>
      <c r="F6296" t="s">
        <v>14</v>
      </c>
      <c r="G6296" t="s">
        <v>15</v>
      </c>
      <c r="H6296" t="s">
        <v>16</v>
      </c>
      <c r="I6296">
        <v>0.11147467</v>
      </c>
      <c r="J6296">
        <v>17.75</v>
      </c>
      <c r="K6296">
        <v>108.0912</v>
      </c>
      <c r="L6296">
        <v>4</v>
      </c>
    </row>
    <row r="6297" spans="1:12" hidden="1" x14ac:dyDescent="0.3">
      <c r="A6297" t="s">
        <v>17</v>
      </c>
      <c r="B6297" t="s">
        <v>90</v>
      </c>
      <c r="C6297" t="s">
        <v>64</v>
      </c>
      <c r="D6297">
        <v>2012</v>
      </c>
      <c r="E6297" t="s">
        <v>13</v>
      </c>
      <c r="F6297" t="s">
        <v>14</v>
      </c>
      <c r="G6297" t="s">
        <v>15</v>
      </c>
      <c r="H6297" t="s">
        <v>16</v>
      </c>
      <c r="I6297">
        <v>0.18293775000000001</v>
      </c>
      <c r="J6297">
        <v>19.2</v>
      </c>
      <c r="K6297">
        <v>243.0196</v>
      </c>
      <c r="L6297">
        <v>4</v>
      </c>
    </row>
    <row r="6298" spans="1:12" hidden="1"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hidden="1"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hidden="1" x14ac:dyDescent="0.3">
      <c r="A6300" t="s">
        <v>17</v>
      </c>
      <c r="B6300" t="s">
        <v>47</v>
      </c>
      <c r="C6300" t="s">
        <v>48</v>
      </c>
      <c r="D6300">
        <v>2012</v>
      </c>
      <c r="E6300" t="s">
        <v>13</v>
      </c>
      <c r="F6300" t="s">
        <v>14</v>
      </c>
      <c r="G6300" t="s">
        <v>15</v>
      </c>
      <c r="H6300" t="s">
        <v>16</v>
      </c>
      <c r="I6300">
        <v>8.5098119999999999E-2</v>
      </c>
      <c r="J6300">
        <v>7.05</v>
      </c>
      <c r="K6300">
        <v>108.2912</v>
      </c>
      <c r="L6300">
        <v>4</v>
      </c>
    </row>
    <row r="6301" spans="1:12" hidden="1"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hidden="1" x14ac:dyDescent="0.3">
      <c r="A6302" t="s">
        <v>17</v>
      </c>
      <c r="B6302" t="s">
        <v>722</v>
      </c>
      <c r="C6302" t="s">
        <v>48</v>
      </c>
      <c r="D6302">
        <v>2012</v>
      </c>
      <c r="E6302" t="s">
        <v>13</v>
      </c>
      <c r="F6302" t="s">
        <v>14</v>
      </c>
      <c r="G6302" t="s">
        <v>15</v>
      </c>
      <c r="H6302" t="s">
        <v>16</v>
      </c>
      <c r="I6302">
        <v>8.6088353000000006E-2</v>
      </c>
      <c r="J6302">
        <v>9</v>
      </c>
      <c r="K6302">
        <v>168.7816</v>
      </c>
      <c r="L6302">
        <v>4</v>
      </c>
    </row>
    <row r="6303" spans="1:12" hidden="1"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hidden="1"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hidden="1"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hidden="1"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hidden="1" x14ac:dyDescent="0.3">
      <c r="A6307" t="s">
        <v>17</v>
      </c>
      <c r="B6307" t="s">
        <v>1291</v>
      </c>
      <c r="C6307" t="s">
        <v>48</v>
      </c>
      <c r="D6307">
        <v>2012</v>
      </c>
      <c r="E6307" t="s">
        <v>13</v>
      </c>
      <c r="F6307" t="s">
        <v>14</v>
      </c>
      <c r="G6307" t="s">
        <v>15</v>
      </c>
      <c r="H6307" t="s">
        <v>16</v>
      </c>
      <c r="I6307">
        <v>5.8485616999999997E-2</v>
      </c>
      <c r="J6307">
        <v>15</v>
      </c>
      <c r="K6307">
        <v>44.7744</v>
      </c>
      <c r="L6307">
        <v>4</v>
      </c>
    </row>
    <row r="6308" spans="1:12" hidden="1"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hidden="1"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hidden="1"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hidden="1"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hidden="1"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hidden="1"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hidden="1"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hidden="1"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hidden="1"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hidden="1"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hidden="1"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hidden="1"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hidden="1"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hidden="1"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hidden="1" x14ac:dyDescent="0.3">
      <c r="A6322" t="s">
        <v>17</v>
      </c>
      <c r="B6322" t="s">
        <v>306</v>
      </c>
      <c r="C6322" t="s">
        <v>48</v>
      </c>
      <c r="D6322">
        <v>2012</v>
      </c>
      <c r="E6322" t="s">
        <v>13</v>
      </c>
      <c r="F6322" t="s">
        <v>14</v>
      </c>
      <c r="G6322" t="s">
        <v>15</v>
      </c>
      <c r="H6322" t="s">
        <v>16</v>
      </c>
      <c r="I6322">
        <v>4.9381665999999998E-2</v>
      </c>
      <c r="J6322">
        <v>21</v>
      </c>
      <c r="K6322">
        <v>193.0478</v>
      </c>
      <c r="L6322">
        <v>4</v>
      </c>
    </row>
    <row r="6323" spans="1:12" hidden="1"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hidden="1"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hidden="1"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hidden="1"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hidden="1" x14ac:dyDescent="0.3">
      <c r="A6327" t="s">
        <v>17</v>
      </c>
      <c r="B6327" t="s">
        <v>567</v>
      </c>
      <c r="C6327" t="s">
        <v>32</v>
      </c>
      <c r="D6327">
        <v>2012</v>
      </c>
      <c r="E6327" t="s">
        <v>13</v>
      </c>
      <c r="F6327" t="s">
        <v>14</v>
      </c>
      <c r="G6327" t="s">
        <v>15</v>
      </c>
      <c r="H6327" t="s">
        <v>16</v>
      </c>
      <c r="I6327">
        <v>0</v>
      </c>
      <c r="J6327">
        <v>9.6</v>
      </c>
      <c r="K6327">
        <v>166.51580000000001</v>
      </c>
      <c r="L6327">
        <v>4</v>
      </c>
    </row>
    <row r="6328" spans="1:12" hidden="1"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hidden="1"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hidden="1"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hidden="1"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hidden="1"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hidden="1"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hidden="1"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hidden="1"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hidden="1"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hidden="1"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hidden="1" x14ac:dyDescent="0.3">
      <c r="A6338" t="s">
        <v>10</v>
      </c>
      <c r="B6338" t="s">
        <v>904</v>
      </c>
      <c r="C6338" t="s">
        <v>95</v>
      </c>
      <c r="D6338">
        <v>2012</v>
      </c>
      <c r="E6338" t="s">
        <v>13</v>
      </c>
      <c r="F6338" t="s">
        <v>14</v>
      </c>
      <c r="G6338" t="s">
        <v>15</v>
      </c>
      <c r="H6338" t="s">
        <v>16</v>
      </c>
      <c r="I6338">
        <v>0.104183308</v>
      </c>
      <c r="J6338">
        <v>6.63</v>
      </c>
      <c r="K6338">
        <v>166.15</v>
      </c>
      <c r="L6338">
        <v>4</v>
      </c>
    </row>
    <row r="6339" spans="1:12" hidden="1" x14ac:dyDescent="0.3">
      <c r="A6339" t="s">
        <v>10</v>
      </c>
      <c r="B6339" t="s">
        <v>436</v>
      </c>
      <c r="C6339" t="s">
        <v>95</v>
      </c>
      <c r="D6339">
        <v>2012</v>
      </c>
      <c r="E6339" t="s">
        <v>13</v>
      </c>
      <c r="F6339" t="s">
        <v>14</v>
      </c>
      <c r="G6339" t="s">
        <v>15</v>
      </c>
      <c r="H6339" t="s">
        <v>16</v>
      </c>
      <c r="I6339">
        <v>2.960641E-2</v>
      </c>
      <c r="J6339">
        <v>6.71</v>
      </c>
      <c r="K6339">
        <v>65.414199999999994</v>
      </c>
      <c r="L6339">
        <v>4</v>
      </c>
    </row>
    <row r="6340" spans="1:12" hidden="1"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hidden="1"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hidden="1"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hidden="1"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hidden="1"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hidden="1"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hidden="1"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hidden="1" x14ac:dyDescent="0.3">
      <c r="A6347" t="s">
        <v>10</v>
      </c>
      <c r="B6347" t="s">
        <v>1090</v>
      </c>
      <c r="C6347" t="s">
        <v>57</v>
      </c>
      <c r="D6347">
        <v>2012</v>
      </c>
      <c r="E6347" t="s">
        <v>13</v>
      </c>
      <c r="F6347" t="s">
        <v>14</v>
      </c>
      <c r="G6347" t="s">
        <v>15</v>
      </c>
      <c r="H6347" t="s">
        <v>16</v>
      </c>
      <c r="I6347">
        <v>0</v>
      </c>
      <c r="J6347">
        <v>8.6</v>
      </c>
      <c r="K6347">
        <v>131.53100000000001</v>
      </c>
      <c r="L6347">
        <v>4</v>
      </c>
    </row>
    <row r="6348" spans="1:12" hidden="1"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hidden="1"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hidden="1"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hidden="1"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hidden="1" x14ac:dyDescent="0.3">
      <c r="A6352" t="s">
        <v>10</v>
      </c>
      <c r="B6352" t="s">
        <v>27</v>
      </c>
      <c r="C6352" t="s">
        <v>28</v>
      </c>
      <c r="D6352">
        <v>2012</v>
      </c>
      <c r="E6352" t="s">
        <v>13</v>
      </c>
      <c r="F6352" t="s">
        <v>14</v>
      </c>
      <c r="G6352" t="s">
        <v>15</v>
      </c>
      <c r="H6352" t="s">
        <v>16</v>
      </c>
      <c r="I6352">
        <v>4.2378864000000002E-2</v>
      </c>
      <c r="J6352">
        <v>12.15</v>
      </c>
      <c r="K6352">
        <v>125.4046</v>
      </c>
      <c r="L6352">
        <v>4</v>
      </c>
    </row>
    <row r="6353" spans="1:12" hidden="1" x14ac:dyDescent="0.3">
      <c r="A6353" t="s">
        <v>10</v>
      </c>
      <c r="B6353" t="s">
        <v>1269</v>
      </c>
      <c r="C6353" t="s">
        <v>28</v>
      </c>
      <c r="D6353">
        <v>2012</v>
      </c>
      <c r="E6353" t="s">
        <v>13</v>
      </c>
      <c r="F6353" t="s">
        <v>14</v>
      </c>
      <c r="G6353" t="s">
        <v>15</v>
      </c>
      <c r="H6353" t="s">
        <v>16</v>
      </c>
      <c r="I6353">
        <v>1.4649641E-2</v>
      </c>
      <c r="J6353">
        <v>13.35</v>
      </c>
      <c r="K6353">
        <v>207.3638</v>
      </c>
      <c r="L6353">
        <v>4</v>
      </c>
    </row>
    <row r="6354" spans="1:12" hidden="1"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hidden="1" x14ac:dyDescent="0.3">
      <c r="A6355" t="s">
        <v>10</v>
      </c>
      <c r="B6355" t="s">
        <v>698</v>
      </c>
      <c r="C6355" t="s">
        <v>67</v>
      </c>
      <c r="D6355">
        <v>2012</v>
      </c>
      <c r="E6355" t="s">
        <v>13</v>
      </c>
      <c r="F6355" t="s">
        <v>14</v>
      </c>
      <c r="G6355" t="s">
        <v>15</v>
      </c>
      <c r="H6355" t="s">
        <v>16</v>
      </c>
      <c r="I6355">
        <v>7.5287081000000006E-2</v>
      </c>
      <c r="J6355">
        <v>5.75</v>
      </c>
      <c r="K6355">
        <v>115.3176</v>
      </c>
      <c r="L6355">
        <v>4</v>
      </c>
    </row>
    <row r="6356" spans="1:12" hidden="1"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hidden="1"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hidden="1" x14ac:dyDescent="0.3">
      <c r="A6358" t="s">
        <v>10</v>
      </c>
      <c r="B6358" t="s">
        <v>1120</v>
      </c>
      <c r="C6358" t="s">
        <v>67</v>
      </c>
      <c r="D6358">
        <v>2012</v>
      </c>
      <c r="E6358" t="s">
        <v>13</v>
      </c>
      <c r="F6358" t="s">
        <v>14</v>
      </c>
      <c r="G6358" t="s">
        <v>15</v>
      </c>
      <c r="H6358" t="s">
        <v>16</v>
      </c>
      <c r="I6358">
        <v>0</v>
      </c>
      <c r="J6358">
        <v>13.5</v>
      </c>
      <c r="K6358">
        <v>57.856200000000001</v>
      </c>
      <c r="L6358">
        <v>4</v>
      </c>
    </row>
    <row r="6359" spans="1:12" hidden="1" x14ac:dyDescent="0.3">
      <c r="A6359" t="s">
        <v>10</v>
      </c>
      <c r="B6359" t="s">
        <v>825</v>
      </c>
      <c r="C6359" t="s">
        <v>67</v>
      </c>
      <c r="D6359">
        <v>2012</v>
      </c>
      <c r="E6359" t="s">
        <v>13</v>
      </c>
      <c r="F6359" t="s">
        <v>14</v>
      </c>
      <c r="G6359" t="s">
        <v>15</v>
      </c>
      <c r="H6359" t="s">
        <v>16</v>
      </c>
      <c r="I6359">
        <v>0.11936171800000001</v>
      </c>
      <c r="J6359">
        <v>13.6</v>
      </c>
      <c r="K6359">
        <v>231.63</v>
      </c>
      <c r="L6359">
        <v>4</v>
      </c>
    </row>
    <row r="6360" spans="1:12" hidden="1"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hidden="1"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hidden="1" x14ac:dyDescent="0.3">
      <c r="A6362" t="s">
        <v>10</v>
      </c>
      <c r="B6362" t="s">
        <v>397</v>
      </c>
      <c r="C6362" t="s">
        <v>67</v>
      </c>
      <c r="D6362">
        <v>2012</v>
      </c>
      <c r="E6362" t="s">
        <v>13</v>
      </c>
      <c r="F6362" t="s">
        <v>14</v>
      </c>
      <c r="G6362" t="s">
        <v>15</v>
      </c>
      <c r="H6362" t="s">
        <v>16</v>
      </c>
      <c r="I6362">
        <v>0.18357985399999999</v>
      </c>
      <c r="J6362">
        <v>18.25</v>
      </c>
      <c r="K6362">
        <v>110.857</v>
      </c>
      <c r="L6362">
        <v>4</v>
      </c>
    </row>
    <row r="6363" spans="1:12" hidden="1"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hidden="1"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hidden="1"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hidden="1"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hidden="1"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hidden="1"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hidden="1" x14ac:dyDescent="0.3">
      <c r="A6369" t="s">
        <v>10</v>
      </c>
      <c r="B6369" t="s">
        <v>1415</v>
      </c>
      <c r="C6369" t="s">
        <v>24</v>
      </c>
      <c r="D6369">
        <v>2012</v>
      </c>
      <c r="E6369" t="s">
        <v>13</v>
      </c>
      <c r="F6369" t="s">
        <v>14</v>
      </c>
      <c r="G6369" t="s">
        <v>15</v>
      </c>
      <c r="H6369" t="s">
        <v>16</v>
      </c>
      <c r="I6369">
        <v>0</v>
      </c>
      <c r="J6369">
        <v>11</v>
      </c>
      <c r="K6369">
        <v>155.26300000000001</v>
      </c>
      <c r="L6369">
        <v>4</v>
      </c>
    </row>
    <row r="6370" spans="1:12" hidden="1"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hidden="1"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hidden="1" x14ac:dyDescent="0.3">
      <c r="A6372" t="s">
        <v>10</v>
      </c>
      <c r="B6372" t="s">
        <v>1567</v>
      </c>
      <c r="C6372" t="s">
        <v>24</v>
      </c>
      <c r="D6372">
        <v>2012</v>
      </c>
      <c r="E6372" t="s">
        <v>13</v>
      </c>
      <c r="F6372" t="s">
        <v>14</v>
      </c>
      <c r="G6372" t="s">
        <v>15</v>
      </c>
      <c r="H6372" t="s">
        <v>16</v>
      </c>
      <c r="I6372">
        <v>0.121709653</v>
      </c>
      <c r="J6372">
        <v>20.7</v>
      </c>
      <c r="K6372">
        <v>119.7466</v>
      </c>
      <c r="L6372">
        <v>4</v>
      </c>
    </row>
    <row r="6373" spans="1:12" hidden="1"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hidden="1"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hidden="1"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hidden="1"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hidden="1" x14ac:dyDescent="0.3">
      <c r="A6377" t="s">
        <v>10</v>
      </c>
      <c r="B6377" t="s">
        <v>360</v>
      </c>
      <c r="C6377" t="s">
        <v>12</v>
      </c>
      <c r="D6377">
        <v>2012</v>
      </c>
      <c r="E6377" t="s">
        <v>13</v>
      </c>
      <c r="F6377" t="s">
        <v>14</v>
      </c>
      <c r="G6377" t="s">
        <v>15</v>
      </c>
      <c r="H6377" t="s">
        <v>16</v>
      </c>
      <c r="I6377">
        <v>3.0616757000000001E-2</v>
      </c>
      <c r="J6377">
        <v>10.3</v>
      </c>
      <c r="K6377">
        <v>112.7176</v>
      </c>
      <c r="L6377">
        <v>4</v>
      </c>
    </row>
    <row r="6378" spans="1:12" hidden="1"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hidden="1"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hidden="1" x14ac:dyDescent="0.3">
      <c r="A6380" t="s">
        <v>10</v>
      </c>
      <c r="B6380" t="s">
        <v>985</v>
      </c>
      <c r="C6380" t="s">
        <v>12</v>
      </c>
      <c r="D6380">
        <v>2012</v>
      </c>
      <c r="E6380" t="s">
        <v>13</v>
      </c>
      <c r="F6380" t="s">
        <v>14</v>
      </c>
      <c r="G6380" t="s">
        <v>15</v>
      </c>
      <c r="H6380" t="s">
        <v>16</v>
      </c>
      <c r="I6380">
        <v>2.6342897000000001E-2</v>
      </c>
      <c r="J6380">
        <v>15.5</v>
      </c>
      <c r="K6380">
        <v>104.1332</v>
      </c>
      <c r="L6380">
        <v>4</v>
      </c>
    </row>
    <row r="6381" spans="1:12" hidden="1"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hidden="1"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hidden="1"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hidden="1"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hidden="1" x14ac:dyDescent="0.3">
      <c r="A6385" t="s">
        <v>10</v>
      </c>
      <c r="B6385" t="s">
        <v>1055</v>
      </c>
      <c r="C6385" t="s">
        <v>12</v>
      </c>
      <c r="D6385">
        <v>2012</v>
      </c>
      <c r="E6385" t="s">
        <v>13</v>
      </c>
      <c r="F6385" t="s">
        <v>14</v>
      </c>
      <c r="G6385" t="s">
        <v>15</v>
      </c>
      <c r="H6385" t="s">
        <v>16</v>
      </c>
      <c r="I6385">
        <v>0.10361083</v>
      </c>
      <c r="J6385">
        <v>19</v>
      </c>
      <c r="K6385">
        <v>228.37200000000001</v>
      </c>
      <c r="L6385">
        <v>4</v>
      </c>
    </row>
    <row r="6386" spans="1:12" hidden="1" x14ac:dyDescent="0.3">
      <c r="A6386" t="s">
        <v>10</v>
      </c>
      <c r="B6386" t="s">
        <v>1484</v>
      </c>
      <c r="C6386" t="s">
        <v>12</v>
      </c>
      <c r="D6386">
        <v>2012</v>
      </c>
      <c r="E6386" t="s">
        <v>13</v>
      </c>
      <c r="F6386" t="s">
        <v>14</v>
      </c>
      <c r="G6386" t="s">
        <v>15</v>
      </c>
      <c r="H6386" t="s">
        <v>16</v>
      </c>
      <c r="I6386">
        <v>2.2954444000000001E-2</v>
      </c>
      <c r="J6386">
        <v>19.2</v>
      </c>
      <c r="K6386">
        <v>184.495</v>
      </c>
      <c r="L6386">
        <v>4</v>
      </c>
    </row>
    <row r="6387" spans="1:12" hidden="1" x14ac:dyDescent="0.3">
      <c r="A6387" t="s">
        <v>10</v>
      </c>
      <c r="B6387" t="s">
        <v>1469</v>
      </c>
      <c r="C6387" t="s">
        <v>12</v>
      </c>
      <c r="D6387">
        <v>2012</v>
      </c>
      <c r="E6387" t="s">
        <v>13</v>
      </c>
      <c r="F6387" t="s">
        <v>14</v>
      </c>
      <c r="G6387" t="s">
        <v>15</v>
      </c>
      <c r="H6387" t="s">
        <v>16</v>
      </c>
      <c r="I6387">
        <v>0.11258481300000001</v>
      </c>
      <c r="J6387">
        <v>20.5</v>
      </c>
      <c r="K6387">
        <v>192.0478</v>
      </c>
      <c r="L6387">
        <v>4</v>
      </c>
    </row>
    <row r="6388" spans="1:12" hidden="1"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hidden="1"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hidden="1"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hidden="1"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hidden="1"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hidden="1"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hidden="1" x14ac:dyDescent="0.3">
      <c r="A6394" t="s">
        <v>10</v>
      </c>
      <c r="B6394" t="s">
        <v>570</v>
      </c>
      <c r="C6394" t="s">
        <v>54</v>
      </c>
      <c r="D6394">
        <v>2012</v>
      </c>
      <c r="E6394" t="s">
        <v>13</v>
      </c>
      <c r="F6394" t="s">
        <v>14</v>
      </c>
      <c r="G6394" t="s">
        <v>15</v>
      </c>
      <c r="H6394" t="s">
        <v>16</v>
      </c>
      <c r="I6394">
        <v>0.122065518</v>
      </c>
      <c r="J6394">
        <v>17.7</v>
      </c>
      <c r="K6394">
        <v>103.3674</v>
      </c>
      <c r="L6394">
        <v>4</v>
      </c>
    </row>
    <row r="6395" spans="1:12" hidden="1"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hidden="1"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hidden="1"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hidden="1"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hidden="1"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hidden="1"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hidden="1" x14ac:dyDescent="0.3">
      <c r="A6401" t="s">
        <v>10</v>
      </c>
      <c r="B6401" t="s">
        <v>1339</v>
      </c>
      <c r="C6401" t="s">
        <v>48</v>
      </c>
      <c r="D6401">
        <v>2012</v>
      </c>
      <c r="E6401" t="s">
        <v>13</v>
      </c>
      <c r="F6401" t="s">
        <v>14</v>
      </c>
      <c r="G6401" t="s">
        <v>15</v>
      </c>
      <c r="H6401" t="s">
        <v>16</v>
      </c>
      <c r="I6401">
        <v>4.5763062E-2</v>
      </c>
      <c r="J6401">
        <v>10.1</v>
      </c>
      <c r="K6401">
        <v>38.4848</v>
      </c>
      <c r="L6401">
        <v>4</v>
      </c>
    </row>
    <row r="6402" spans="1:12" hidden="1" x14ac:dyDescent="0.3">
      <c r="A6402" t="s">
        <v>10</v>
      </c>
      <c r="B6402" t="s">
        <v>1602</v>
      </c>
      <c r="C6402" t="s">
        <v>48</v>
      </c>
      <c r="D6402">
        <v>2012</v>
      </c>
      <c r="E6402" t="s">
        <v>13</v>
      </c>
      <c r="F6402" t="s">
        <v>14</v>
      </c>
      <c r="G6402" t="s">
        <v>15</v>
      </c>
      <c r="H6402" t="s">
        <v>16</v>
      </c>
      <c r="I6402">
        <v>9.3909644E-2</v>
      </c>
      <c r="J6402">
        <v>10.5</v>
      </c>
      <c r="K6402">
        <v>213.7244</v>
      </c>
      <c r="L6402">
        <v>4</v>
      </c>
    </row>
    <row r="6403" spans="1:12" hidden="1"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hidden="1"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hidden="1"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hidden="1"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hidden="1" x14ac:dyDescent="0.3">
      <c r="A6407" t="s">
        <v>10</v>
      </c>
      <c r="B6407" t="s">
        <v>658</v>
      </c>
      <c r="C6407" t="s">
        <v>48</v>
      </c>
      <c r="D6407">
        <v>2012</v>
      </c>
      <c r="E6407" t="s">
        <v>13</v>
      </c>
      <c r="F6407" t="s">
        <v>14</v>
      </c>
      <c r="G6407" t="s">
        <v>15</v>
      </c>
      <c r="H6407" t="s">
        <v>16</v>
      </c>
      <c r="I6407">
        <v>6.7181097999999995E-2</v>
      </c>
      <c r="J6407">
        <v>15.1</v>
      </c>
      <c r="K6407">
        <v>258.8304</v>
      </c>
      <c r="L6407">
        <v>4</v>
      </c>
    </row>
    <row r="6408" spans="1:12" hidden="1"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hidden="1"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hidden="1"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hidden="1"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hidden="1"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hidden="1"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hidden="1"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hidden="1"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hidden="1" x14ac:dyDescent="0.3">
      <c r="A6416" t="s">
        <v>35</v>
      </c>
      <c r="B6416" t="s">
        <v>1127</v>
      </c>
      <c r="C6416" t="s">
        <v>61</v>
      </c>
      <c r="D6416">
        <v>2012</v>
      </c>
      <c r="E6416" t="s">
        <v>13</v>
      </c>
      <c r="F6416" t="s">
        <v>14</v>
      </c>
      <c r="G6416" t="s">
        <v>15</v>
      </c>
      <c r="H6416" t="s">
        <v>16</v>
      </c>
      <c r="I6416">
        <v>0</v>
      </c>
      <c r="J6416">
        <v>10.8</v>
      </c>
      <c r="K6416">
        <v>72.337999999999994</v>
      </c>
      <c r="L6416">
        <v>4</v>
      </c>
    </row>
    <row r="6417" spans="1:12" hidden="1"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hidden="1"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hidden="1"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hidden="1"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hidden="1"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hidden="1" x14ac:dyDescent="0.3">
      <c r="A6422" t="s">
        <v>10</v>
      </c>
      <c r="B6422" t="s">
        <v>733</v>
      </c>
      <c r="C6422" t="s">
        <v>12</v>
      </c>
      <c r="D6422">
        <v>2012</v>
      </c>
      <c r="E6422" t="s">
        <v>13</v>
      </c>
      <c r="F6422" t="s">
        <v>14</v>
      </c>
      <c r="G6422" t="s">
        <v>15</v>
      </c>
      <c r="H6422" t="s">
        <v>16</v>
      </c>
      <c r="I6422">
        <v>0</v>
      </c>
      <c r="J6422">
        <v>5.82</v>
      </c>
      <c r="K6422">
        <v>256.63299999999998</v>
      </c>
      <c r="L6422">
        <v>4</v>
      </c>
    </row>
    <row r="6423" spans="1:12" hidden="1" x14ac:dyDescent="0.3">
      <c r="A6423" t="s">
        <v>10</v>
      </c>
      <c r="B6423" t="s">
        <v>963</v>
      </c>
      <c r="C6423" t="s">
        <v>54</v>
      </c>
      <c r="D6423">
        <v>2012</v>
      </c>
      <c r="E6423" t="s">
        <v>13</v>
      </c>
      <c r="F6423" t="s">
        <v>14</v>
      </c>
      <c r="G6423" t="s">
        <v>15</v>
      </c>
      <c r="H6423" t="s">
        <v>16</v>
      </c>
      <c r="I6423">
        <v>9.8832569999999995E-3</v>
      </c>
      <c r="J6423">
        <v>6.26</v>
      </c>
      <c r="K6423">
        <v>149.8366</v>
      </c>
      <c r="L6423">
        <v>4</v>
      </c>
    </row>
    <row r="6424" spans="1:12" hidden="1"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hidden="1" x14ac:dyDescent="0.3">
      <c r="A6425" t="s">
        <v>17</v>
      </c>
      <c r="B6425" t="s">
        <v>793</v>
      </c>
      <c r="C6425" t="s">
        <v>12</v>
      </c>
      <c r="D6425">
        <v>2018</v>
      </c>
      <c r="E6425" t="s">
        <v>138</v>
      </c>
      <c r="F6425" t="s">
        <v>14</v>
      </c>
      <c r="G6425" t="s">
        <v>26</v>
      </c>
      <c r="H6425" t="s">
        <v>40</v>
      </c>
      <c r="I6425">
        <v>5.4363970999999997E-2</v>
      </c>
      <c r="K6425">
        <v>105.099</v>
      </c>
      <c r="L6425">
        <v>4</v>
      </c>
    </row>
    <row r="6426" spans="1:12" hidden="1" x14ac:dyDescent="0.3">
      <c r="A6426" t="s">
        <v>17</v>
      </c>
      <c r="B6426" t="s">
        <v>668</v>
      </c>
      <c r="C6426" t="s">
        <v>12</v>
      </c>
      <c r="D6426">
        <v>2018</v>
      </c>
      <c r="E6426" t="s">
        <v>138</v>
      </c>
      <c r="F6426" t="s">
        <v>14</v>
      </c>
      <c r="G6426" t="s">
        <v>26</v>
      </c>
      <c r="H6426" t="s">
        <v>40</v>
      </c>
      <c r="I6426">
        <v>0</v>
      </c>
      <c r="K6426">
        <v>258.39879999999999</v>
      </c>
      <c r="L6426">
        <v>4</v>
      </c>
    </row>
    <row r="6427" spans="1:12" hidden="1" x14ac:dyDescent="0.3">
      <c r="A6427" t="s">
        <v>17</v>
      </c>
      <c r="B6427" t="s">
        <v>301</v>
      </c>
      <c r="C6427" t="s">
        <v>42</v>
      </c>
      <c r="D6427">
        <v>2018</v>
      </c>
      <c r="E6427" t="s">
        <v>138</v>
      </c>
      <c r="F6427" t="s">
        <v>14</v>
      </c>
      <c r="G6427" t="s">
        <v>26</v>
      </c>
      <c r="H6427" t="s">
        <v>40</v>
      </c>
      <c r="I6427">
        <v>5.8827583000000003E-2</v>
      </c>
      <c r="K6427">
        <v>110.49120000000001</v>
      </c>
      <c r="L6427">
        <v>4</v>
      </c>
    </row>
    <row r="6428" spans="1:12" hidden="1" x14ac:dyDescent="0.3">
      <c r="A6428" t="s">
        <v>17</v>
      </c>
      <c r="B6428" t="s">
        <v>1150</v>
      </c>
      <c r="C6428" t="s">
        <v>42</v>
      </c>
      <c r="D6428">
        <v>2018</v>
      </c>
      <c r="E6428" t="s">
        <v>138</v>
      </c>
      <c r="F6428" t="s">
        <v>14</v>
      </c>
      <c r="G6428" t="s">
        <v>26</v>
      </c>
      <c r="H6428" t="s">
        <v>40</v>
      </c>
      <c r="I6428">
        <v>4.6609281000000002E-2</v>
      </c>
      <c r="K6428">
        <v>248.67760000000001</v>
      </c>
      <c r="L6428">
        <v>4</v>
      </c>
    </row>
    <row r="6429" spans="1:12" hidden="1" x14ac:dyDescent="0.3">
      <c r="A6429" t="s">
        <v>17</v>
      </c>
      <c r="B6429" t="s">
        <v>1072</v>
      </c>
      <c r="C6429" t="s">
        <v>48</v>
      </c>
      <c r="D6429">
        <v>2018</v>
      </c>
      <c r="E6429" t="s">
        <v>138</v>
      </c>
      <c r="F6429" t="s">
        <v>14</v>
      </c>
      <c r="G6429" t="s">
        <v>26</v>
      </c>
      <c r="H6429" t="s">
        <v>40</v>
      </c>
      <c r="I6429">
        <v>0.28406587900000002</v>
      </c>
      <c r="K6429">
        <v>105.5622</v>
      </c>
      <c r="L6429">
        <v>4</v>
      </c>
    </row>
    <row r="6430" spans="1:12" hidden="1" x14ac:dyDescent="0.3">
      <c r="A6430" t="s">
        <v>17</v>
      </c>
      <c r="B6430" t="s">
        <v>1242</v>
      </c>
      <c r="C6430" t="s">
        <v>32</v>
      </c>
      <c r="D6430">
        <v>2018</v>
      </c>
      <c r="E6430" t="s">
        <v>138</v>
      </c>
      <c r="F6430" t="s">
        <v>14</v>
      </c>
      <c r="G6430" t="s">
        <v>26</v>
      </c>
      <c r="H6430" t="s">
        <v>40</v>
      </c>
      <c r="I6430">
        <v>0</v>
      </c>
      <c r="K6430">
        <v>40.513800000000003</v>
      </c>
      <c r="L6430">
        <v>4</v>
      </c>
    </row>
    <row r="6431" spans="1:12" hidden="1" x14ac:dyDescent="0.3">
      <c r="A6431" t="s">
        <v>17</v>
      </c>
      <c r="B6431" t="s">
        <v>778</v>
      </c>
      <c r="C6431" t="s">
        <v>95</v>
      </c>
      <c r="D6431">
        <v>2018</v>
      </c>
      <c r="E6431" t="s">
        <v>138</v>
      </c>
      <c r="F6431" t="s">
        <v>14</v>
      </c>
      <c r="G6431" t="s">
        <v>26</v>
      </c>
      <c r="H6431" t="s">
        <v>40</v>
      </c>
      <c r="I6431">
        <v>9.9211070000000002E-3</v>
      </c>
      <c r="K6431">
        <v>183.69239999999999</v>
      </c>
      <c r="L6431">
        <v>4</v>
      </c>
    </row>
    <row r="6432" spans="1:12" hidden="1" x14ac:dyDescent="0.3">
      <c r="A6432" t="s">
        <v>17</v>
      </c>
      <c r="B6432" t="s">
        <v>1461</v>
      </c>
      <c r="C6432" t="s">
        <v>95</v>
      </c>
      <c r="D6432">
        <v>2018</v>
      </c>
      <c r="E6432" t="s">
        <v>138</v>
      </c>
      <c r="F6432" t="s">
        <v>14</v>
      </c>
      <c r="G6432" t="s">
        <v>26</v>
      </c>
      <c r="H6432" t="s">
        <v>40</v>
      </c>
      <c r="I6432">
        <v>2.7767577000000002E-2</v>
      </c>
      <c r="K6432">
        <v>82.159199999999998</v>
      </c>
      <c r="L6432">
        <v>4</v>
      </c>
    </row>
    <row r="6433" spans="1:12" hidden="1" x14ac:dyDescent="0.3">
      <c r="A6433" t="s">
        <v>17</v>
      </c>
      <c r="B6433" t="s">
        <v>1530</v>
      </c>
      <c r="C6433" t="s">
        <v>95</v>
      </c>
      <c r="D6433">
        <v>2018</v>
      </c>
      <c r="E6433" t="s">
        <v>138</v>
      </c>
      <c r="F6433" t="s">
        <v>14</v>
      </c>
      <c r="G6433" t="s">
        <v>26</v>
      </c>
      <c r="H6433" t="s">
        <v>40</v>
      </c>
      <c r="I6433">
        <v>0.14874289600000001</v>
      </c>
      <c r="K6433">
        <v>107.128</v>
      </c>
      <c r="L6433">
        <v>4</v>
      </c>
    </row>
    <row r="6434" spans="1:12" hidden="1" x14ac:dyDescent="0.3">
      <c r="A6434" t="s">
        <v>17</v>
      </c>
      <c r="B6434" t="s">
        <v>478</v>
      </c>
      <c r="C6434" t="s">
        <v>95</v>
      </c>
      <c r="D6434">
        <v>2018</v>
      </c>
      <c r="E6434" t="s">
        <v>138</v>
      </c>
      <c r="F6434" t="s">
        <v>14</v>
      </c>
      <c r="G6434" t="s">
        <v>26</v>
      </c>
      <c r="H6434" t="s">
        <v>40</v>
      </c>
      <c r="I6434">
        <v>0.105893301</v>
      </c>
      <c r="K6434">
        <v>86.254000000000005</v>
      </c>
      <c r="L6434">
        <v>4</v>
      </c>
    </row>
    <row r="6435" spans="1:12" hidden="1" x14ac:dyDescent="0.3">
      <c r="A6435" t="s">
        <v>17</v>
      </c>
      <c r="B6435" t="s">
        <v>769</v>
      </c>
      <c r="C6435" t="s">
        <v>95</v>
      </c>
      <c r="D6435">
        <v>2018</v>
      </c>
      <c r="E6435" t="s">
        <v>138</v>
      </c>
      <c r="F6435" t="s">
        <v>14</v>
      </c>
      <c r="G6435" t="s">
        <v>26</v>
      </c>
      <c r="H6435" t="s">
        <v>40</v>
      </c>
      <c r="I6435">
        <v>0.13787023700000001</v>
      </c>
      <c r="K6435">
        <v>175.03700000000001</v>
      </c>
      <c r="L6435">
        <v>4</v>
      </c>
    </row>
    <row r="6436" spans="1:12" hidden="1" x14ac:dyDescent="0.3">
      <c r="A6436" t="s">
        <v>17</v>
      </c>
      <c r="B6436" t="s">
        <v>906</v>
      </c>
      <c r="C6436" t="s">
        <v>95</v>
      </c>
      <c r="D6436">
        <v>2018</v>
      </c>
      <c r="E6436" t="s">
        <v>138</v>
      </c>
      <c r="F6436" t="s">
        <v>14</v>
      </c>
      <c r="G6436" t="s">
        <v>26</v>
      </c>
      <c r="H6436" t="s">
        <v>40</v>
      </c>
      <c r="I6436">
        <v>4.8637887999999997E-2</v>
      </c>
      <c r="K6436">
        <v>149.77080000000001</v>
      </c>
      <c r="L6436">
        <v>4</v>
      </c>
    </row>
    <row r="6437" spans="1:12" hidden="1" x14ac:dyDescent="0.3">
      <c r="A6437" t="s">
        <v>17</v>
      </c>
      <c r="B6437" t="s">
        <v>1471</v>
      </c>
      <c r="C6437" t="s">
        <v>95</v>
      </c>
      <c r="D6437">
        <v>2018</v>
      </c>
      <c r="E6437" t="s">
        <v>138</v>
      </c>
      <c r="F6437" t="s">
        <v>14</v>
      </c>
      <c r="G6437" t="s">
        <v>26</v>
      </c>
      <c r="H6437" t="s">
        <v>40</v>
      </c>
      <c r="I6437">
        <v>1.6476619000000001E-2</v>
      </c>
      <c r="K6437">
        <v>74.337999999999994</v>
      </c>
      <c r="L6437">
        <v>4</v>
      </c>
    </row>
    <row r="6438" spans="1:12" hidden="1" x14ac:dyDescent="0.3">
      <c r="A6438" t="s">
        <v>17</v>
      </c>
      <c r="B6438" t="s">
        <v>56</v>
      </c>
      <c r="C6438" t="s">
        <v>57</v>
      </c>
      <c r="D6438">
        <v>2018</v>
      </c>
      <c r="E6438" t="s">
        <v>138</v>
      </c>
      <c r="F6438" t="s">
        <v>14</v>
      </c>
      <c r="G6438" t="s">
        <v>26</v>
      </c>
      <c r="H6438" t="s">
        <v>40</v>
      </c>
      <c r="I6438">
        <v>0.25637538999999998</v>
      </c>
      <c r="K6438">
        <v>94.843599999999995</v>
      </c>
      <c r="L6438">
        <v>4</v>
      </c>
    </row>
    <row r="6439" spans="1:12" hidden="1" x14ac:dyDescent="0.3">
      <c r="A6439" t="s">
        <v>17</v>
      </c>
      <c r="B6439" t="s">
        <v>745</v>
      </c>
      <c r="C6439" t="s">
        <v>57</v>
      </c>
      <c r="D6439">
        <v>2018</v>
      </c>
      <c r="E6439" t="s">
        <v>138</v>
      </c>
      <c r="F6439" t="s">
        <v>14</v>
      </c>
      <c r="G6439" t="s">
        <v>26</v>
      </c>
      <c r="H6439" t="s">
        <v>40</v>
      </c>
      <c r="I6439">
        <v>0.12098613900000001</v>
      </c>
      <c r="K6439">
        <v>216.11660000000001</v>
      </c>
      <c r="L6439">
        <v>4</v>
      </c>
    </row>
    <row r="6440" spans="1:12" hidden="1" x14ac:dyDescent="0.3">
      <c r="A6440" t="s">
        <v>17</v>
      </c>
      <c r="B6440" t="s">
        <v>1104</v>
      </c>
      <c r="C6440" t="s">
        <v>57</v>
      </c>
      <c r="D6440">
        <v>2018</v>
      </c>
      <c r="E6440" t="s">
        <v>138</v>
      </c>
      <c r="F6440" t="s">
        <v>14</v>
      </c>
      <c r="G6440" t="s">
        <v>26</v>
      </c>
      <c r="H6440" t="s">
        <v>40</v>
      </c>
      <c r="I6440">
        <v>9.4910420999999995E-2</v>
      </c>
      <c r="K6440">
        <v>84.556600000000003</v>
      </c>
      <c r="L6440">
        <v>4</v>
      </c>
    </row>
    <row r="6441" spans="1:12" hidden="1" x14ac:dyDescent="0.3">
      <c r="A6441" t="s">
        <v>17</v>
      </c>
      <c r="B6441" t="s">
        <v>1034</v>
      </c>
      <c r="C6441" t="s">
        <v>57</v>
      </c>
      <c r="D6441">
        <v>2018</v>
      </c>
      <c r="E6441" t="s">
        <v>138</v>
      </c>
      <c r="F6441" t="s">
        <v>14</v>
      </c>
      <c r="G6441" t="s">
        <v>26</v>
      </c>
      <c r="H6441" t="s">
        <v>40</v>
      </c>
      <c r="I6441">
        <v>8.1197035000000001E-2</v>
      </c>
      <c r="K6441">
        <v>121.7414</v>
      </c>
      <c r="L6441">
        <v>4</v>
      </c>
    </row>
    <row r="6442" spans="1:12" hidden="1" x14ac:dyDescent="0.3">
      <c r="A6442" t="s">
        <v>17</v>
      </c>
      <c r="B6442" t="s">
        <v>343</v>
      </c>
      <c r="C6442" t="s">
        <v>57</v>
      </c>
      <c r="D6442">
        <v>2018</v>
      </c>
      <c r="E6442" t="s">
        <v>138</v>
      </c>
      <c r="F6442" t="s">
        <v>14</v>
      </c>
      <c r="G6442" t="s">
        <v>26</v>
      </c>
      <c r="H6442" t="s">
        <v>40</v>
      </c>
      <c r="I6442">
        <v>3.627089E-2</v>
      </c>
      <c r="K6442">
        <v>85.956599999999995</v>
      </c>
      <c r="L6442">
        <v>4</v>
      </c>
    </row>
    <row r="6443" spans="1:12" hidden="1" x14ac:dyDescent="0.3">
      <c r="A6443" t="s">
        <v>17</v>
      </c>
      <c r="B6443" t="s">
        <v>663</v>
      </c>
      <c r="C6443" t="s">
        <v>74</v>
      </c>
      <c r="D6443">
        <v>2018</v>
      </c>
      <c r="E6443" t="s">
        <v>138</v>
      </c>
      <c r="F6443" t="s">
        <v>14</v>
      </c>
      <c r="G6443" t="s">
        <v>26</v>
      </c>
      <c r="H6443" t="s">
        <v>40</v>
      </c>
      <c r="I6443">
        <v>0.12676090800000001</v>
      </c>
      <c r="K6443">
        <v>176.93700000000001</v>
      </c>
      <c r="L6443">
        <v>4</v>
      </c>
    </row>
    <row r="6444" spans="1:12" hidden="1" x14ac:dyDescent="0.3">
      <c r="A6444" t="s">
        <v>17</v>
      </c>
      <c r="B6444" t="s">
        <v>1141</v>
      </c>
      <c r="C6444" t="s">
        <v>74</v>
      </c>
      <c r="D6444">
        <v>2018</v>
      </c>
      <c r="E6444" t="s">
        <v>138</v>
      </c>
      <c r="F6444" t="s">
        <v>14</v>
      </c>
      <c r="G6444" t="s">
        <v>26</v>
      </c>
      <c r="H6444" t="s">
        <v>40</v>
      </c>
      <c r="I6444">
        <v>0.25056004900000001</v>
      </c>
      <c r="K6444">
        <v>126.99939999999999</v>
      </c>
      <c r="L6444">
        <v>4</v>
      </c>
    </row>
    <row r="6445" spans="1:12" hidden="1" x14ac:dyDescent="0.3">
      <c r="A6445" t="s">
        <v>17</v>
      </c>
      <c r="B6445" t="s">
        <v>1420</v>
      </c>
      <c r="C6445" t="s">
        <v>28</v>
      </c>
      <c r="D6445">
        <v>2018</v>
      </c>
      <c r="E6445" t="s">
        <v>138</v>
      </c>
      <c r="F6445" t="s">
        <v>14</v>
      </c>
      <c r="G6445" t="s">
        <v>26</v>
      </c>
      <c r="H6445" t="s">
        <v>40</v>
      </c>
      <c r="I6445">
        <v>0.11366962899999999</v>
      </c>
      <c r="K6445">
        <v>89.019800000000004</v>
      </c>
      <c r="L6445">
        <v>4</v>
      </c>
    </row>
    <row r="6446" spans="1:12" hidden="1" x14ac:dyDescent="0.3">
      <c r="A6446" t="s">
        <v>17</v>
      </c>
      <c r="B6446" t="s">
        <v>1312</v>
      </c>
      <c r="C6446" t="s">
        <v>28</v>
      </c>
      <c r="D6446">
        <v>2018</v>
      </c>
      <c r="E6446" t="s">
        <v>138</v>
      </c>
      <c r="F6446" t="s">
        <v>14</v>
      </c>
      <c r="G6446" t="s">
        <v>26</v>
      </c>
      <c r="H6446" t="s">
        <v>40</v>
      </c>
      <c r="I6446">
        <v>3.2516546E-2</v>
      </c>
      <c r="K6446">
        <v>188.82140000000001</v>
      </c>
      <c r="L6446">
        <v>4</v>
      </c>
    </row>
    <row r="6447" spans="1:12" hidden="1" x14ac:dyDescent="0.3">
      <c r="A6447" t="s">
        <v>17</v>
      </c>
      <c r="B6447" t="s">
        <v>1527</v>
      </c>
      <c r="C6447" t="s">
        <v>67</v>
      </c>
      <c r="D6447">
        <v>2018</v>
      </c>
      <c r="E6447" t="s">
        <v>138</v>
      </c>
      <c r="F6447" t="s">
        <v>14</v>
      </c>
      <c r="G6447" t="s">
        <v>26</v>
      </c>
      <c r="H6447" t="s">
        <v>40</v>
      </c>
      <c r="I6447">
        <v>4.1740623999999997E-2</v>
      </c>
      <c r="K6447">
        <v>98.304199999999994</v>
      </c>
      <c r="L6447">
        <v>4</v>
      </c>
    </row>
    <row r="6448" spans="1:12" hidden="1" x14ac:dyDescent="0.3">
      <c r="A6448" t="s">
        <v>17</v>
      </c>
      <c r="B6448" t="s">
        <v>1215</v>
      </c>
      <c r="C6448" t="s">
        <v>67</v>
      </c>
      <c r="D6448">
        <v>2018</v>
      </c>
      <c r="E6448" t="s">
        <v>138</v>
      </c>
      <c r="F6448" t="s">
        <v>14</v>
      </c>
      <c r="G6448" t="s">
        <v>26</v>
      </c>
      <c r="H6448" t="s">
        <v>40</v>
      </c>
      <c r="I6448">
        <v>0.19244045000000001</v>
      </c>
      <c r="K6448">
        <v>43.942799999999998</v>
      </c>
      <c r="L6448">
        <v>4</v>
      </c>
    </row>
    <row r="6449" spans="1:12" hidden="1" x14ac:dyDescent="0.3">
      <c r="A6449" t="s">
        <v>17</v>
      </c>
      <c r="B6449" t="s">
        <v>1419</v>
      </c>
      <c r="C6449" t="s">
        <v>67</v>
      </c>
      <c r="D6449">
        <v>2018</v>
      </c>
      <c r="E6449" t="s">
        <v>138</v>
      </c>
      <c r="F6449" t="s">
        <v>14</v>
      </c>
      <c r="G6449" t="s">
        <v>26</v>
      </c>
      <c r="H6449" t="s">
        <v>40</v>
      </c>
      <c r="I6449">
        <v>6.7441725999999994E-2</v>
      </c>
      <c r="K6449">
        <v>57.427199999999999</v>
      </c>
      <c r="L6449">
        <v>4</v>
      </c>
    </row>
    <row r="6450" spans="1:12" hidden="1" x14ac:dyDescent="0.3">
      <c r="A6450" t="s">
        <v>17</v>
      </c>
      <c r="B6450" t="s">
        <v>787</v>
      </c>
      <c r="C6450" t="s">
        <v>67</v>
      </c>
      <c r="D6450">
        <v>2018</v>
      </c>
      <c r="E6450" t="s">
        <v>138</v>
      </c>
      <c r="F6450" t="s">
        <v>14</v>
      </c>
      <c r="G6450" t="s">
        <v>26</v>
      </c>
      <c r="H6450" t="s">
        <v>40</v>
      </c>
      <c r="I6450">
        <v>0.15752811799999999</v>
      </c>
      <c r="K6450">
        <v>142.91540000000001</v>
      </c>
      <c r="L6450">
        <v>4</v>
      </c>
    </row>
    <row r="6451" spans="1:12" hidden="1" x14ac:dyDescent="0.3">
      <c r="A6451" t="s">
        <v>17</v>
      </c>
      <c r="B6451" t="s">
        <v>682</v>
      </c>
      <c r="C6451" t="s">
        <v>67</v>
      </c>
      <c r="D6451">
        <v>2018</v>
      </c>
      <c r="E6451" t="s">
        <v>138</v>
      </c>
      <c r="F6451" t="s">
        <v>14</v>
      </c>
      <c r="G6451" t="s">
        <v>26</v>
      </c>
      <c r="H6451" t="s">
        <v>40</v>
      </c>
      <c r="I6451">
        <v>0.10215795799999999</v>
      </c>
      <c r="K6451">
        <v>145.0128</v>
      </c>
      <c r="L6451">
        <v>4</v>
      </c>
    </row>
    <row r="6452" spans="1:12" hidden="1" x14ac:dyDescent="0.3">
      <c r="A6452" t="s">
        <v>17</v>
      </c>
      <c r="B6452" t="s">
        <v>1515</v>
      </c>
      <c r="C6452" t="s">
        <v>67</v>
      </c>
      <c r="D6452">
        <v>2018</v>
      </c>
      <c r="E6452" t="s">
        <v>138</v>
      </c>
      <c r="F6452" t="s">
        <v>14</v>
      </c>
      <c r="G6452" t="s">
        <v>26</v>
      </c>
      <c r="H6452" t="s">
        <v>40</v>
      </c>
      <c r="I6452">
        <v>0.30473738700000003</v>
      </c>
      <c r="K6452">
        <v>54.729799999999997</v>
      </c>
      <c r="L6452">
        <v>4</v>
      </c>
    </row>
    <row r="6453" spans="1:12" hidden="1" x14ac:dyDescent="0.3">
      <c r="A6453" t="s">
        <v>17</v>
      </c>
      <c r="B6453" t="s">
        <v>535</v>
      </c>
      <c r="C6453" t="s">
        <v>67</v>
      </c>
      <c r="D6453">
        <v>2018</v>
      </c>
      <c r="E6453" t="s">
        <v>138</v>
      </c>
      <c r="F6453" t="s">
        <v>14</v>
      </c>
      <c r="G6453" t="s">
        <v>26</v>
      </c>
      <c r="H6453" t="s">
        <v>40</v>
      </c>
      <c r="I6453">
        <v>0.17819286400000001</v>
      </c>
      <c r="K6453">
        <v>54.995600000000003</v>
      </c>
      <c r="L6453">
        <v>4</v>
      </c>
    </row>
    <row r="6454" spans="1:12" hidden="1" x14ac:dyDescent="0.3">
      <c r="A6454" t="s">
        <v>17</v>
      </c>
      <c r="B6454" t="s">
        <v>853</v>
      </c>
      <c r="C6454" t="s">
        <v>67</v>
      </c>
      <c r="D6454">
        <v>2018</v>
      </c>
      <c r="E6454" t="s">
        <v>138</v>
      </c>
      <c r="F6454" t="s">
        <v>14</v>
      </c>
      <c r="G6454" t="s">
        <v>26</v>
      </c>
      <c r="H6454" t="s">
        <v>40</v>
      </c>
      <c r="I6454">
        <v>1.4008751E-2</v>
      </c>
      <c r="K6454">
        <v>171.34219999999999</v>
      </c>
      <c r="L6454">
        <v>4</v>
      </c>
    </row>
    <row r="6455" spans="1:12" hidden="1" x14ac:dyDescent="0.3">
      <c r="A6455" t="s">
        <v>17</v>
      </c>
      <c r="B6455" t="s">
        <v>716</v>
      </c>
      <c r="C6455" t="s">
        <v>24</v>
      </c>
      <c r="D6455">
        <v>2018</v>
      </c>
      <c r="E6455" t="s">
        <v>138</v>
      </c>
      <c r="F6455" t="s">
        <v>14</v>
      </c>
      <c r="G6455" t="s">
        <v>26</v>
      </c>
      <c r="H6455" t="s">
        <v>40</v>
      </c>
      <c r="I6455">
        <v>6.4208126000000004E-2</v>
      </c>
      <c r="K6455">
        <v>180.19759999999999</v>
      </c>
      <c r="L6455">
        <v>4</v>
      </c>
    </row>
    <row r="6456" spans="1:12" hidden="1" x14ac:dyDescent="0.3">
      <c r="A6456" t="s">
        <v>17</v>
      </c>
      <c r="B6456" t="s">
        <v>292</v>
      </c>
      <c r="C6456" t="s">
        <v>24</v>
      </c>
      <c r="D6456">
        <v>2018</v>
      </c>
      <c r="E6456" t="s">
        <v>138</v>
      </c>
      <c r="F6456" t="s">
        <v>14</v>
      </c>
      <c r="G6456" t="s">
        <v>26</v>
      </c>
      <c r="H6456" t="s">
        <v>40</v>
      </c>
      <c r="I6456">
        <v>6.3649581999999996E-2</v>
      </c>
      <c r="K6456">
        <v>74.769599999999997</v>
      </c>
      <c r="L6456">
        <v>4</v>
      </c>
    </row>
    <row r="6457" spans="1:12" hidden="1" x14ac:dyDescent="0.3">
      <c r="A6457" t="s">
        <v>17</v>
      </c>
      <c r="B6457" t="s">
        <v>1077</v>
      </c>
      <c r="C6457" t="s">
        <v>24</v>
      </c>
      <c r="D6457">
        <v>2018</v>
      </c>
      <c r="E6457" t="s">
        <v>138</v>
      </c>
      <c r="F6457" t="s">
        <v>14</v>
      </c>
      <c r="G6457" t="s">
        <v>26</v>
      </c>
      <c r="H6457" t="s">
        <v>40</v>
      </c>
      <c r="I6457">
        <v>7.7427883000000003E-2</v>
      </c>
      <c r="K6457">
        <v>41.845399999999998</v>
      </c>
      <c r="L6457">
        <v>4</v>
      </c>
    </row>
    <row r="6458" spans="1:12" hidden="1" x14ac:dyDescent="0.3">
      <c r="A6458" t="s">
        <v>17</v>
      </c>
      <c r="B6458" t="s">
        <v>781</v>
      </c>
      <c r="C6458" t="s">
        <v>24</v>
      </c>
      <c r="D6458">
        <v>2018</v>
      </c>
      <c r="E6458" t="s">
        <v>138</v>
      </c>
      <c r="F6458" t="s">
        <v>14</v>
      </c>
      <c r="G6458" t="s">
        <v>26</v>
      </c>
      <c r="H6458" t="s">
        <v>40</v>
      </c>
      <c r="I6458">
        <v>4.6124444000000001E-2</v>
      </c>
      <c r="K6458">
        <v>206.7954</v>
      </c>
      <c r="L6458">
        <v>4</v>
      </c>
    </row>
    <row r="6459" spans="1:12" hidden="1" x14ac:dyDescent="0.3">
      <c r="A6459" t="s">
        <v>17</v>
      </c>
      <c r="B6459" t="s">
        <v>1556</v>
      </c>
      <c r="C6459" t="s">
        <v>24</v>
      </c>
      <c r="D6459">
        <v>2018</v>
      </c>
      <c r="E6459" t="s">
        <v>138</v>
      </c>
      <c r="F6459" t="s">
        <v>14</v>
      </c>
      <c r="G6459" t="s">
        <v>26</v>
      </c>
      <c r="H6459" t="s">
        <v>40</v>
      </c>
      <c r="I6459">
        <v>1.0615026E-2</v>
      </c>
      <c r="K6459">
        <v>185.18979999999999</v>
      </c>
      <c r="L6459">
        <v>4</v>
      </c>
    </row>
    <row r="6460" spans="1:12" hidden="1" x14ac:dyDescent="0.3">
      <c r="A6460" t="s">
        <v>17</v>
      </c>
      <c r="B6460" t="s">
        <v>1278</v>
      </c>
      <c r="C6460" t="s">
        <v>24</v>
      </c>
      <c r="D6460">
        <v>2018</v>
      </c>
      <c r="E6460" t="s">
        <v>138</v>
      </c>
      <c r="F6460" t="s">
        <v>14</v>
      </c>
      <c r="G6460" t="s">
        <v>26</v>
      </c>
      <c r="H6460" t="s">
        <v>40</v>
      </c>
      <c r="I6460">
        <v>2.4546148E-2</v>
      </c>
      <c r="K6460">
        <v>34.619</v>
      </c>
      <c r="L6460">
        <v>4</v>
      </c>
    </row>
    <row r="6461" spans="1:12" hidden="1" x14ac:dyDescent="0.3">
      <c r="A6461" t="s">
        <v>17</v>
      </c>
      <c r="B6461" t="s">
        <v>408</v>
      </c>
      <c r="C6461" t="s">
        <v>24</v>
      </c>
      <c r="D6461">
        <v>2018</v>
      </c>
      <c r="E6461" t="s">
        <v>138</v>
      </c>
      <c r="F6461" t="s">
        <v>14</v>
      </c>
      <c r="G6461" t="s">
        <v>26</v>
      </c>
      <c r="H6461" t="s">
        <v>40</v>
      </c>
      <c r="I6461">
        <v>0.16772525099999999</v>
      </c>
      <c r="K6461">
        <v>128.36779999999999</v>
      </c>
      <c r="L6461">
        <v>4</v>
      </c>
    </row>
    <row r="6462" spans="1:12" hidden="1" x14ac:dyDescent="0.3">
      <c r="A6462" t="s">
        <v>17</v>
      </c>
      <c r="B6462" t="s">
        <v>750</v>
      </c>
      <c r="C6462" t="s">
        <v>24</v>
      </c>
      <c r="D6462">
        <v>2018</v>
      </c>
      <c r="E6462" t="s">
        <v>138</v>
      </c>
      <c r="F6462" t="s">
        <v>14</v>
      </c>
      <c r="G6462" t="s">
        <v>26</v>
      </c>
      <c r="H6462" t="s">
        <v>40</v>
      </c>
      <c r="I6462">
        <v>0.11165454499999999</v>
      </c>
      <c r="K6462">
        <v>157.06299999999999</v>
      </c>
      <c r="L6462">
        <v>4</v>
      </c>
    </row>
    <row r="6463" spans="1:12" hidden="1" x14ac:dyDescent="0.3">
      <c r="A6463" t="s">
        <v>17</v>
      </c>
      <c r="B6463" t="s">
        <v>1129</v>
      </c>
      <c r="C6463" t="s">
        <v>12</v>
      </c>
      <c r="D6463">
        <v>2018</v>
      </c>
      <c r="E6463" t="s">
        <v>138</v>
      </c>
      <c r="F6463" t="s">
        <v>14</v>
      </c>
      <c r="G6463" t="s">
        <v>26</v>
      </c>
      <c r="H6463" t="s">
        <v>40</v>
      </c>
      <c r="I6463">
        <v>4.1063069000000001E-2</v>
      </c>
      <c r="K6463">
        <v>93.577799999999996</v>
      </c>
      <c r="L6463">
        <v>4</v>
      </c>
    </row>
    <row r="6464" spans="1:12" hidden="1" x14ac:dyDescent="0.3">
      <c r="A6464" t="s">
        <v>17</v>
      </c>
      <c r="B6464" t="s">
        <v>349</v>
      </c>
      <c r="C6464" t="s">
        <v>12</v>
      </c>
      <c r="D6464">
        <v>2018</v>
      </c>
      <c r="E6464" t="s">
        <v>138</v>
      </c>
      <c r="F6464" t="s">
        <v>14</v>
      </c>
      <c r="G6464" t="s">
        <v>26</v>
      </c>
      <c r="H6464" t="s">
        <v>40</v>
      </c>
      <c r="I6464">
        <v>3.7345714000000002E-2</v>
      </c>
      <c r="K6464">
        <v>106.53060000000001</v>
      </c>
      <c r="L6464">
        <v>4</v>
      </c>
    </row>
    <row r="6465" spans="1:12" hidden="1" x14ac:dyDescent="0.3">
      <c r="A6465" t="s">
        <v>17</v>
      </c>
      <c r="B6465" t="s">
        <v>1190</v>
      </c>
      <c r="C6465" t="s">
        <v>12</v>
      </c>
      <c r="D6465">
        <v>2018</v>
      </c>
      <c r="E6465" t="s">
        <v>138</v>
      </c>
      <c r="F6465" t="s">
        <v>14</v>
      </c>
      <c r="G6465" t="s">
        <v>26</v>
      </c>
      <c r="H6465" t="s">
        <v>40</v>
      </c>
      <c r="I6465">
        <v>0.17352706800000001</v>
      </c>
      <c r="K6465">
        <v>92.046199999999999</v>
      </c>
      <c r="L6465">
        <v>4</v>
      </c>
    </row>
    <row r="6466" spans="1:12" hidden="1" x14ac:dyDescent="0.3">
      <c r="A6466" t="s">
        <v>17</v>
      </c>
      <c r="B6466" t="s">
        <v>373</v>
      </c>
      <c r="C6466" t="s">
        <v>12</v>
      </c>
      <c r="D6466">
        <v>2018</v>
      </c>
      <c r="E6466" t="s">
        <v>138</v>
      </c>
      <c r="F6466" t="s">
        <v>14</v>
      </c>
      <c r="G6466" t="s">
        <v>26</v>
      </c>
      <c r="H6466" t="s">
        <v>40</v>
      </c>
      <c r="I6466">
        <v>8.6352402999999994E-2</v>
      </c>
      <c r="K6466">
        <v>149.8734</v>
      </c>
      <c r="L6466">
        <v>4</v>
      </c>
    </row>
    <row r="6467" spans="1:12" hidden="1" x14ac:dyDescent="0.3">
      <c r="A6467" t="s">
        <v>17</v>
      </c>
      <c r="B6467" t="s">
        <v>1576</v>
      </c>
      <c r="C6467" t="s">
        <v>12</v>
      </c>
      <c r="D6467">
        <v>2018</v>
      </c>
      <c r="E6467" t="s">
        <v>138</v>
      </c>
      <c r="F6467" t="s">
        <v>14</v>
      </c>
      <c r="G6467" t="s">
        <v>26</v>
      </c>
      <c r="H6467" t="s">
        <v>40</v>
      </c>
      <c r="I6467">
        <v>0.178923163</v>
      </c>
      <c r="K6467">
        <v>55.729799999999997</v>
      </c>
      <c r="L6467">
        <v>4</v>
      </c>
    </row>
    <row r="6468" spans="1:12" hidden="1" x14ac:dyDescent="0.3">
      <c r="A6468" t="s">
        <v>17</v>
      </c>
      <c r="B6468" t="s">
        <v>59</v>
      </c>
      <c r="C6468" t="s">
        <v>12</v>
      </c>
      <c r="D6468">
        <v>2018</v>
      </c>
      <c r="E6468" t="s">
        <v>138</v>
      </c>
      <c r="F6468" t="s">
        <v>14</v>
      </c>
      <c r="G6468" t="s">
        <v>26</v>
      </c>
      <c r="H6468" t="s">
        <v>40</v>
      </c>
      <c r="I6468">
        <v>0.32111500999999998</v>
      </c>
      <c r="K6468">
        <v>100.77</v>
      </c>
      <c r="L6468">
        <v>4</v>
      </c>
    </row>
    <row r="6469" spans="1:12" hidden="1" x14ac:dyDescent="0.3">
      <c r="A6469" t="s">
        <v>17</v>
      </c>
      <c r="B6469" t="s">
        <v>1214</v>
      </c>
      <c r="C6469" t="s">
        <v>12</v>
      </c>
      <c r="D6469">
        <v>2018</v>
      </c>
      <c r="E6469" t="s">
        <v>138</v>
      </c>
      <c r="F6469" t="s">
        <v>14</v>
      </c>
      <c r="G6469" t="s">
        <v>26</v>
      </c>
      <c r="H6469" t="s">
        <v>40</v>
      </c>
      <c r="I6469">
        <v>3.9576776000000001E-2</v>
      </c>
      <c r="K6469">
        <v>179.93180000000001</v>
      </c>
      <c r="L6469">
        <v>4</v>
      </c>
    </row>
    <row r="6470" spans="1:12" hidden="1" x14ac:dyDescent="0.3">
      <c r="A6470" t="s">
        <v>17</v>
      </c>
      <c r="B6470" t="s">
        <v>856</v>
      </c>
      <c r="C6470" t="s">
        <v>12</v>
      </c>
      <c r="D6470">
        <v>2018</v>
      </c>
      <c r="E6470" t="s">
        <v>138</v>
      </c>
      <c r="F6470" t="s">
        <v>14</v>
      </c>
      <c r="G6470" t="s">
        <v>26</v>
      </c>
      <c r="H6470" t="s">
        <v>40</v>
      </c>
      <c r="I6470">
        <v>7.4517507999999996E-2</v>
      </c>
      <c r="K6470">
        <v>227.37200000000001</v>
      </c>
      <c r="L6470">
        <v>4</v>
      </c>
    </row>
    <row r="6471" spans="1:12" hidden="1" x14ac:dyDescent="0.3">
      <c r="A6471" t="s">
        <v>17</v>
      </c>
      <c r="B6471" t="s">
        <v>679</v>
      </c>
      <c r="C6471" t="s">
        <v>12</v>
      </c>
      <c r="D6471">
        <v>2018</v>
      </c>
      <c r="E6471" t="s">
        <v>138</v>
      </c>
      <c r="F6471" t="s">
        <v>14</v>
      </c>
      <c r="G6471" t="s">
        <v>26</v>
      </c>
      <c r="H6471" t="s">
        <v>40</v>
      </c>
      <c r="I6471">
        <v>9.6658404000000003E-2</v>
      </c>
      <c r="K6471">
        <v>216.91659999999999</v>
      </c>
      <c r="L6471">
        <v>4</v>
      </c>
    </row>
    <row r="6472" spans="1:12" hidden="1" x14ac:dyDescent="0.3">
      <c r="A6472" t="s">
        <v>17</v>
      </c>
      <c r="B6472" t="s">
        <v>1598</v>
      </c>
      <c r="C6472" t="s">
        <v>61</v>
      </c>
      <c r="D6472">
        <v>2018</v>
      </c>
      <c r="E6472" t="s">
        <v>138</v>
      </c>
      <c r="F6472" t="s">
        <v>14</v>
      </c>
      <c r="G6472" t="s">
        <v>26</v>
      </c>
      <c r="H6472" t="s">
        <v>40</v>
      </c>
      <c r="I6472">
        <v>9.4817104999999999E-2</v>
      </c>
      <c r="K6472">
        <v>77.901200000000003</v>
      </c>
      <c r="L6472">
        <v>4</v>
      </c>
    </row>
    <row r="6473" spans="1:12" hidden="1" x14ac:dyDescent="0.3">
      <c r="A6473" t="s">
        <v>17</v>
      </c>
      <c r="B6473" t="s">
        <v>912</v>
      </c>
      <c r="C6473" t="s">
        <v>61</v>
      </c>
      <c r="D6473">
        <v>2018</v>
      </c>
      <c r="E6473" t="s">
        <v>138</v>
      </c>
      <c r="F6473" t="s">
        <v>14</v>
      </c>
      <c r="G6473" t="s">
        <v>26</v>
      </c>
      <c r="H6473" t="s">
        <v>40</v>
      </c>
      <c r="I6473">
        <v>0.15909690800000001</v>
      </c>
      <c r="K6473">
        <v>129.33359999999999</v>
      </c>
      <c r="L6473">
        <v>4</v>
      </c>
    </row>
    <row r="6474" spans="1:12" hidden="1" x14ac:dyDescent="0.3">
      <c r="A6474" t="s">
        <v>17</v>
      </c>
      <c r="B6474" t="s">
        <v>238</v>
      </c>
      <c r="C6474" t="s">
        <v>19</v>
      </c>
      <c r="D6474">
        <v>2018</v>
      </c>
      <c r="E6474" t="s">
        <v>138</v>
      </c>
      <c r="F6474" t="s">
        <v>14</v>
      </c>
      <c r="G6474" t="s">
        <v>26</v>
      </c>
      <c r="H6474" t="s">
        <v>40</v>
      </c>
      <c r="I6474">
        <v>3.7829468999999998E-2</v>
      </c>
      <c r="K6474">
        <v>151.07079999999999</v>
      </c>
      <c r="L6474">
        <v>4</v>
      </c>
    </row>
    <row r="6475" spans="1:12" hidden="1" x14ac:dyDescent="0.3">
      <c r="A6475" t="s">
        <v>17</v>
      </c>
      <c r="B6475" t="s">
        <v>1516</v>
      </c>
      <c r="C6475" t="s">
        <v>19</v>
      </c>
      <c r="D6475">
        <v>2018</v>
      </c>
      <c r="E6475" t="s">
        <v>138</v>
      </c>
      <c r="F6475" t="s">
        <v>14</v>
      </c>
      <c r="G6475" t="s">
        <v>26</v>
      </c>
      <c r="H6475" t="s">
        <v>40</v>
      </c>
      <c r="I6475">
        <v>0.112249603</v>
      </c>
      <c r="K6475">
        <v>123.34139999999999</v>
      </c>
      <c r="L6475">
        <v>4</v>
      </c>
    </row>
    <row r="6476" spans="1:12" hidden="1" x14ac:dyDescent="0.3">
      <c r="A6476" t="s">
        <v>17</v>
      </c>
      <c r="B6476" t="s">
        <v>1316</v>
      </c>
      <c r="C6476" t="s">
        <v>19</v>
      </c>
      <c r="D6476">
        <v>2018</v>
      </c>
      <c r="E6476" t="s">
        <v>138</v>
      </c>
      <c r="F6476" t="s">
        <v>14</v>
      </c>
      <c r="G6476" t="s">
        <v>26</v>
      </c>
      <c r="H6476" t="s">
        <v>40</v>
      </c>
      <c r="I6476">
        <v>3.9996021E-2</v>
      </c>
      <c r="K6476">
        <v>176.76859999999999</v>
      </c>
      <c r="L6476">
        <v>4</v>
      </c>
    </row>
    <row r="6477" spans="1:12" hidden="1" x14ac:dyDescent="0.3">
      <c r="A6477" t="s">
        <v>17</v>
      </c>
      <c r="B6477" t="s">
        <v>849</v>
      </c>
      <c r="C6477" t="s">
        <v>42</v>
      </c>
      <c r="D6477">
        <v>2018</v>
      </c>
      <c r="E6477" t="s">
        <v>138</v>
      </c>
      <c r="F6477" t="s">
        <v>14</v>
      </c>
      <c r="G6477" t="s">
        <v>26</v>
      </c>
      <c r="H6477" t="s">
        <v>40</v>
      </c>
      <c r="I6477">
        <v>2.8048877E-2</v>
      </c>
      <c r="K6477">
        <v>106.1964</v>
      </c>
      <c r="L6477">
        <v>4</v>
      </c>
    </row>
    <row r="6478" spans="1:12" hidden="1" x14ac:dyDescent="0.3">
      <c r="A6478" t="s">
        <v>17</v>
      </c>
      <c r="B6478" t="s">
        <v>576</v>
      </c>
      <c r="C6478" t="s">
        <v>42</v>
      </c>
      <c r="D6478">
        <v>2018</v>
      </c>
      <c r="E6478" t="s">
        <v>138</v>
      </c>
      <c r="F6478" t="s">
        <v>14</v>
      </c>
      <c r="G6478" t="s">
        <v>26</v>
      </c>
      <c r="H6478" t="s">
        <v>40</v>
      </c>
      <c r="I6478">
        <v>0.17357440199999999</v>
      </c>
      <c r="K6478">
        <v>214.09020000000001</v>
      </c>
      <c r="L6478">
        <v>4</v>
      </c>
    </row>
    <row r="6479" spans="1:12" hidden="1" x14ac:dyDescent="0.3">
      <c r="A6479" t="s">
        <v>17</v>
      </c>
      <c r="B6479" t="s">
        <v>896</v>
      </c>
      <c r="C6479" t="s">
        <v>42</v>
      </c>
      <c r="D6479">
        <v>2018</v>
      </c>
      <c r="E6479" t="s">
        <v>138</v>
      </c>
      <c r="F6479" t="s">
        <v>14</v>
      </c>
      <c r="G6479" t="s">
        <v>26</v>
      </c>
      <c r="H6479" t="s">
        <v>40</v>
      </c>
      <c r="I6479">
        <v>0.29306613300000001</v>
      </c>
      <c r="K6479">
        <v>177.0712</v>
      </c>
      <c r="L6479">
        <v>4</v>
      </c>
    </row>
    <row r="6480" spans="1:12" hidden="1" x14ac:dyDescent="0.3">
      <c r="A6480" t="s">
        <v>17</v>
      </c>
      <c r="B6480" t="s">
        <v>215</v>
      </c>
      <c r="C6480" t="s">
        <v>42</v>
      </c>
      <c r="D6480">
        <v>2018</v>
      </c>
      <c r="E6480" t="s">
        <v>138</v>
      </c>
      <c r="F6480" t="s">
        <v>14</v>
      </c>
      <c r="G6480" t="s">
        <v>26</v>
      </c>
      <c r="H6480" t="s">
        <v>40</v>
      </c>
      <c r="I6480">
        <v>0.123557061</v>
      </c>
      <c r="K6480">
        <v>216.61920000000001</v>
      </c>
      <c r="L6480">
        <v>4</v>
      </c>
    </row>
    <row r="6481" spans="1:12" hidden="1" x14ac:dyDescent="0.3">
      <c r="A6481" t="s">
        <v>17</v>
      </c>
      <c r="B6481" t="s">
        <v>752</v>
      </c>
      <c r="C6481" t="s">
        <v>42</v>
      </c>
      <c r="D6481">
        <v>2018</v>
      </c>
      <c r="E6481" t="s">
        <v>138</v>
      </c>
      <c r="F6481" t="s">
        <v>14</v>
      </c>
      <c r="G6481" t="s">
        <v>26</v>
      </c>
      <c r="H6481" t="s">
        <v>40</v>
      </c>
      <c r="I6481">
        <v>0.12723424899999999</v>
      </c>
      <c r="K6481">
        <v>158.392</v>
      </c>
      <c r="L6481">
        <v>4</v>
      </c>
    </row>
    <row r="6482" spans="1:12" hidden="1" x14ac:dyDescent="0.3">
      <c r="A6482" t="s">
        <v>17</v>
      </c>
      <c r="B6482" t="s">
        <v>381</v>
      </c>
      <c r="C6482" t="s">
        <v>42</v>
      </c>
      <c r="D6482">
        <v>2018</v>
      </c>
      <c r="E6482" t="s">
        <v>138</v>
      </c>
      <c r="F6482" t="s">
        <v>14</v>
      </c>
      <c r="G6482" t="s">
        <v>26</v>
      </c>
      <c r="H6482" t="s">
        <v>40</v>
      </c>
      <c r="I6482">
        <v>6.0706748999999997E-2</v>
      </c>
      <c r="K6482">
        <v>127.502</v>
      </c>
      <c r="L6482">
        <v>4</v>
      </c>
    </row>
    <row r="6483" spans="1:12" hidden="1" x14ac:dyDescent="0.3">
      <c r="A6483" t="s">
        <v>17</v>
      </c>
      <c r="B6483" t="s">
        <v>1152</v>
      </c>
      <c r="C6483" t="s">
        <v>42</v>
      </c>
      <c r="D6483">
        <v>2018</v>
      </c>
      <c r="E6483" t="s">
        <v>138</v>
      </c>
      <c r="F6483" t="s">
        <v>14</v>
      </c>
      <c r="G6483" t="s">
        <v>26</v>
      </c>
      <c r="H6483" t="s">
        <v>40</v>
      </c>
      <c r="I6483">
        <v>6.0672262999999997E-2</v>
      </c>
      <c r="K6483">
        <v>119.87820000000001</v>
      </c>
      <c r="L6483">
        <v>4</v>
      </c>
    </row>
    <row r="6484" spans="1:12" hidden="1" x14ac:dyDescent="0.3">
      <c r="A6484" t="s">
        <v>17</v>
      </c>
      <c r="B6484" t="s">
        <v>218</v>
      </c>
      <c r="C6484" t="s">
        <v>42</v>
      </c>
      <c r="D6484">
        <v>2018</v>
      </c>
      <c r="E6484" t="s">
        <v>138</v>
      </c>
      <c r="F6484" t="s">
        <v>14</v>
      </c>
      <c r="G6484" t="s">
        <v>26</v>
      </c>
      <c r="H6484" t="s">
        <v>40</v>
      </c>
      <c r="I6484">
        <v>2.5039776E-2</v>
      </c>
      <c r="K6484">
        <v>102.7332</v>
      </c>
      <c r="L6484">
        <v>4</v>
      </c>
    </row>
    <row r="6485" spans="1:12" hidden="1" x14ac:dyDescent="0.3">
      <c r="A6485" t="s">
        <v>17</v>
      </c>
      <c r="B6485" t="s">
        <v>115</v>
      </c>
      <c r="C6485" t="s">
        <v>42</v>
      </c>
      <c r="D6485">
        <v>2018</v>
      </c>
      <c r="E6485" t="s">
        <v>138</v>
      </c>
      <c r="F6485" t="s">
        <v>14</v>
      </c>
      <c r="G6485" t="s">
        <v>26</v>
      </c>
      <c r="H6485" t="s">
        <v>40</v>
      </c>
      <c r="I6485">
        <v>0.117825569</v>
      </c>
      <c r="K6485">
        <v>43.279600000000002</v>
      </c>
      <c r="L6485">
        <v>4</v>
      </c>
    </row>
    <row r="6486" spans="1:12" hidden="1" x14ac:dyDescent="0.3">
      <c r="A6486" t="s">
        <v>17</v>
      </c>
      <c r="B6486" t="s">
        <v>1227</v>
      </c>
      <c r="C6486" t="s">
        <v>42</v>
      </c>
      <c r="D6486">
        <v>2018</v>
      </c>
      <c r="E6486" t="s">
        <v>138</v>
      </c>
      <c r="F6486" t="s">
        <v>14</v>
      </c>
      <c r="G6486" t="s">
        <v>26</v>
      </c>
      <c r="H6486" t="s">
        <v>40</v>
      </c>
      <c r="I6486">
        <v>0.124299531</v>
      </c>
      <c r="K6486">
        <v>73.4696</v>
      </c>
      <c r="L6486">
        <v>4</v>
      </c>
    </row>
    <row r="6487" spans="1:12" hidden="1" x14ac:dyDescent="0.3">
      <c r="A6487" t="s">
        <v>17</v>
      </c>
      <c r="B6487" t="s">
        <v>1114</v>
      </c>
      <c r="C6487" t="s">
        <v>42</v>
      </c>
      <c r="D6487">
        <v>2018</v>
      </c>
      <c r="E6487" t="s">
        <v>138</v>
      </c>
      <c r="F6487" t="s">
        <v>14</v>
      </c>
      <c r="G6487" t="s">
        <v>26</v>
      </c>
      <c r="H6487" t="s">
        <v>40</v>
      </c>
      <c r="I6487">
        <v>5.5566934999999998E-2</v>
      </c>
      <c r="K6487">
        <v>263.59100000000001</v>
      </c>
      <c r="L6487">
        <v>4</v>
      </c>
    </row>
    <row r="6488" spans="1:12" hidden="1" x14ac:dyDescent="0.3">
      <c r="A6488" t="s">
        <v>17</v>
      </c>
      <c r="B6488" t="s">
        <v>1132</v>
      </c>
      <c r="C6488" t="s">
        <v>42</v>
      </c>
      <c r="D6488">
        <v>2018</v>
      </c>
      <c r="E6488" t="s">
        <v>138</v>
      </c>
      <c r="F6488" t="s">
        <v>14</v>
      </c>
      <c r="G6488" t="s">
        <v>26</v>
      </c>
      <c r="H6488" t="s">
        <v>40</v>
      </c>
      <c r="I6488">
        <v>0.14058248500000001</v>
      </c>
      <c r="K6488">
        <v>47.171799999999998</v>
      </c>
      <c r="L6488">
        <v>4</v>
      </c>
    </row>
    <row r="6489" spans="1:12" hidden="1" x14ac:dyDescent="0.3">
      <c r="A6489" t="s">
        <v>17</v>
      </c>
      <c r="B6489" t="s">
        <v>300</v>
      </c>
      <c r="C6489" t="s">
        <v>42</v>
      </c>
      <c r="D6489">
        <v>2018</v>
      </c>
      <c r="E6489" t="s">
        <v>138</v>
      </c>
      <c r="F6489" t="s">
        <v>14</v>
      </c>
      <c r="G6489" t="s">
        <v>26</v>
      </c>
      <c r="H6489" t="s">
        <v>40</v>
      </c>
      <c r="I6489">
        <v>9.7768727999999999E-2</v>
      </c>
      <c r="K6489">
        <v>142.4496</v>
      </c>
      <c r="L6489">
        <v>4</v>
      </c>
    </row>
    <row r="6490" spans="1:12" hidden="1" x14ac:dyDescent="0.3">
      <c r="A6490" t="s">
        <v>17</v>
      </c>
      <c r="B6490" t="s">
        <v>1464</v>
      </c>
      <c r="C6490" t="s">
        <v>42</v>
      </c>
      <c r="D6490">
        <v>2018</v>
      </c>
      <c r="E6490" t="s">
        <v>138</v>
      </c>
      <c r="F6490" t="s">
        <v>14</v>
      </c>
      <c r="G6490" t="s">
        <v>26</v>
      </c>
      <c r="H6490" t="s">
        <v>40</v>
      </c>
      <c r="I6490">
        <v>1.5397129000000001E-2</v>
      </c>
      <c r="K6490">
        <v>194.911</v>
      </c>
      <c r="L6490">
        <v>4</v>
      </c>
    </row>
    <row r="6491" spans="1:12" hidden="1" x14ac:dyDescent="0.3">
      <c r="A6491" t="s">
        <v>17</v>
      </c>
      <c r="B6491" t="s">
        <v>240</v>
      </c>
      <c r="C6491" t="s">
        <v>42</v>
      </c>
      <c r="D6491">
        <v>2018</v>
      </c>
      <c r="E6491" t="s">
        <v>138</v>
      </c>
      <c r="F6491" t="s">
        <v>14</v>
      </c>
      <c r="G6491" t="s">
        <v>26</v>
      </c>
      <c r="H6491" t="s">
        <v>40</v>
      </c>
      <c r="I6491">
        <v>1.0467749E-2</v>
      </c>
      <c r="K6491">
        <v>162.95259999999999</v>
      </c>
      <c r="L6491">
        <v>4</v>
      </c>
    </row>
    <row r="6492" spans="1:12" hidden="1" x14ac:dyDescent="0.3">
      <c r="A6492" t="s">
        <v>17</v>
      </c>
      <c r="B6492" t="s">
        <v>1488</v>
      </c>
      <c r="C6492" t="s">
        <v>42</v>
      </c>
      <c r="D6492">
        <v>2018</v>
      </c>
      <c r="E6492" t="s">
        <v>138</v>
      </c>
      <c r="F6492" t="s">
        <v>14</v>
      </c>
      <c r="G6492" t="s">
        <v>26</v>
      </c>
      <c r="H6492" t="s">
        <v>40</v>
      </c>
      <c r="I6492">
        <v>0.32578080700000001</v>
      </c>
      <c r="K6492">
        <v>252.7698</v>
      </c>
      <c r="L6492">
        <v>4</v>
      </c>
    </row>
    <row r="6493" spans="1:12" hidden="1" x14ac:dyDescent="0.3">
      <c r="A6493" t="s">
        <v>17</v>
      </c>
      <c r="B6493" t="s">
        <v>53</v>
      </c>
      <c r="C6493" t="s">
        <v>54</v>
      </c>
      <c r="D6493">
        <v>2018</v>
      </c>
      <c r="E6493" t="s">
        <v>138</v>
      </c>
      <c r="F6493" t="s">
        <v>14</v>
      </c>
      <c r="G6493" t="s">
        <v>26</v>
      </c>
      <c r="H6493" t="s">
        <v>40</v>
      </c>
      <c r="I6493">
        <v>5.7933643E-2</v>
      </c>
      <c r="K6493">
        <v>175.1738</v>
      </c>
      <c r="L6493">
        <v>4</v>
      </c>
    </row>
    <row r="6494" spans="1:12" hidden="1" x14ac:dyDescent="0.3">
      <c r="A6494" t="s">
        <v>17</v>
      </c>
      <c r="B6494" t="s">
        <v>1071</v>
      </c>
      <c r="C6494" t="s">
        <v>54</v>
      </c>
      <c r="D6494">
        <v>2018</v>
      </c>
      <c r="E6494" t="s">
        <v>138</v>
      </c>
      <c r="F6494" t="s">
        <v>14</v>
      </c>
      <c r="G6494" t="s">
        <v>26</v>
      </c>
      <c r="H6494" t="s">
        <v>40</v>
      </c>
      <c r="I6494">
        <v>0.20914265000000001</v>
      </c>
      <c r="K6494">
        <v>190.953</v>
      </c>
      <c r="L6494">
        <v>4</v>
      </c>
    </row>
    <row r="6495" spans="1:12" hidden="1" x14ac:dyDescent="0.3">
      <c r="A6495" t="s">
        <v>17</v>
      </c>
      <c r="B6495" t="s">
        <v>1369</v>
      </c>
      <c r="C6495" t="s">
        <v>54</v>
      </c>
      <c r="D6495">
        <v>2018</v>
      </c>
      <c r="E6495" t="s">
        <v>138</v>
      </c>
      <c r="F6495" t="s">
        <v>14</v>
      </c>
      <c r="G6495" t="s">
        <v>26</v>
      </c>
      <c r="H6495" t="s">
        <v>40</v>
      </c>
      <c r="I6495">
        <v>0</v>
      </c>
      <c r="K6495">
        <v>196.8426</v>
      </c>
      <c r="L6495">
        <v>4</v>
      </c>
    </row>
    <row r="6496" spans="1:12" hidden="1" x14ac:dyDescent="0.3">
      <c r="A6496" t="s">
        <v>17</v>
      </c>
      <c r="B6496" t="s">
        <v>788</v>
      </c>
      <c r="C6496" t="s">
        <v>64</v>
      </c>
      <c r="D6496">
        <v>2018</v>
      </c>
      <c r="E6496" t="s">
        <v>138</v>
      </c>
      <c r="F6496" t="s">
        <v>14</v>
      </c>
      <c r="G6496" t="s">
        <v>26</v>
      </c>
      <c r="H6496" t="s">
        <v>40</v>
      </c>
      <c r="I6496">
        <v>0.210596485</v>
      </c>
      <c r="K6496">
        <v>144.74700000000001</v>
      </c>
      <c r="L6496">
        <v>4</v>
      </c>
    </row>
    <row r="6497" spans="1:12" hidden="1" x14ac:dyDescent="0.3">
      <c r="A6497" t="s">
        <v>17</v>
      </c>
      <c r="B6497" t="s">
        <v>245</v>
      </c>
      <c r="C6497" t="s">
        <v>64</v>
      </c>
      <c r="D6497">
        <v>2018</v>
      </c>
      <c r="E6497" t="s">
        <v>138</v>
      </c>
      <c r="F6497" t="s">
        <v>14</v>
      </c>
      <c r="G6497" t="s">
        <v>26</v>
      </c>
      <c r="H6497" t="s">
        <v>40</v>
      </c>
      <c r="I6497">
        <v>0.194874778</v>
      </c>
      <c r="K6497">
        <v>110.2912</v>
      </c>
      <c r="L6497">
        <v>4</v>
      </c>
    </row>
    <row r="6498" spans="1:12" hidden="1" x14ac:dyDescent="0.3">
      <c r="A6498" t="s">
        <v>17</v>
      </c>
      <c r="B6498" t="s">
        <v>1497</v>
      </c>
      <c r="C6498" t="s">
        <v>153</v>
      </c>
      <c r="D6498">
        <v>2018</v>
      </c>
      <c r="E6498" t="s">
        <v>138</v>
      </c>
      <c r="F6498" t="s">
        <v>14</v>
      </c>
      <c r="G6498" t="s">
        <v>26</v>
      </c>
      <c r="H6498" t="s">
        <v>40</v>
      </c>
      <c r="I6498">
        <v>5.4670967000000001E-2</v>
      </c>
      <c r="K6498">
        <v>158.66040000000001</v>
      </c>
      <c r="L6498">
        <v>4</v>
      </c>
    </row>
    <row r="6499" spans="1:12" hidden="1" x14ac:dyDescent="0.3">
      <c r="A6499" t="s">
        <v>17</v>
      </c>
      <c r="B6499" t="s">
        <v>1404</v>
      </c>
      <c r="C6499" t="s">
        <v>48</v>
      </c>
      <c r="D6499">
        <v>2018</v>
      </c>
      <c r="E6499" t="s">
        <v>138</v>
      </c>
      <c r="F6499" t="s">
        <v>14</v>
      </c>
      <c r="G6499" t="s">
        <v>26</v>
      </c>
      <c r="H6499" t="s">
        <v>40</v>
      </c>
      <c r="I6499">
        <v>0.10391811300000001</v>
      </c>
      <c r="K6499">
        <v>100.67</v>
      </c>
      <c r="L6499">
        <v>4</v>
      </c>
    </row>
    <row r="6500" spans="1:12" hidden="1" x14ac:dyDescent="0.3">
      <c r="A6500" t="s">
        <v>17</v>
      </c>
      <c r="B6500" t="s">
        <v>306</v>
      </c>
      <c r="C6500" t="s">
        <v>48</v>
      </c>
      <c r="D6500">
        <v>2018</v>
      </c>
      <c r="E6500" t="s">
        <v>138</v>
      </c>
      <c r="F6500" t="s">
        <v>14</v>
      </c>
      <c r="G6500" t="s">
        <v>26</v>
      </c>
      <c r="H6500" t="s">
        <v>40</v>
      </c>
      <c r="I6500">
        <v>8.6326707000000003E-2</v>
      </c>
      <c r="K6500">
        <v>192.64779999999999</v>
      </c>
      <c r="L6500">
        <v>4</v>
      </c>
    </row>
    <row r="6501" spans="1:12" hidden="1" x14ac:dyDescent="0.3">
      <c r="A6501" t="s">
        <v>17</v>
      </c>
      <c r="B6501" t="s">
        <v>179</v>
      </c>
      <c r="C6501" t="s">
        <v>48</v>
      </c>
      <c r="D6501">
        <v>2018</v>
      </c>
      <c r="E6501" t="s">
        <v>138</v>
      </c>
      <c r="F6501" t="s">
        <v>14</v>
      </c>
      <c r="G6501" t="s">
        <v>26</v>
      </c>
      <c r="H6501" t="s">
        <v>40</v>
      </c>
      <c r="I6501">
        <v>0.13456428400000001</v>
      </c>
      <c r="K6501">
        <v>159.8236</v>
      </c>
      <c r="L6501">
        <v>4</v>
      </c>
    </row>
    <row r="6502" spans="1:12" hidden="1" x14ac:dyDescent="0.3">
      <c r="A6502" t="s">
        <v>17</v>
      </c>
      <c r="B6502" t="s">
        <v>1354</v>
      </c>
      <c r="C6502" t="s">
        <v>48</v>
      </c>
      <c r="D6502">
        <v>2018</v>
      </c>
      <c r="E6502" t="s">
        <v>138</v>
      </c>
      <c r="F6502" t="s">
        <v>14</v>
      </c>
      <c r="G6502" t="s">
        <v>26</v>
      </c>
      <c r="H6502" t="s">
        <v>40</v>
      </c>
      <c r="I6502">
        <v>9.4957079E-2</v>
      </c>
      <c r="K6502">
        <v>143.5154</v>
      </c>
      <c r="L6502">
        <v>4</v>
      </c>
    </row>
    <row r="6503" spans="1:12" hidden="1" x14ac:dyDescent="0.3">
      <c r="A6503" t="s">
        <v>17</v>
      </c>
      <c r="B6503" t="s">
        <v>1195</v>
      </c>
      <c r="C6503" t="s">
        <v>48</v>
      </c>
      <c r="D6503">
        <v>2018</v>
      </c>
      <c r="E6503" t="s">
        <v>138</v>
      </c>
      <c r="F6503" t="s">
        <v>14</v>
      </c>
      <c r="G6503" t="s">
        <v>26</v>
      </c>
      <c r="H6503" t="s">
        <v>40</v>
      </c>
      <c r="I6503">
        <v>0.15630419200000001</v>
      </c>
      <c r="K6503">
        <v>256.36720000000003</v>
      </c>
      <c r="L6503">
        <v>4</v>
      </c>
    </row>
    <row r="6504" spans="1:12" hidden="1" x14ac:dyDescent="0.3">
      <c r="A6504" t="s">
        <v>17</v>
      </c>
      <c r="B6504" t="s">
        <v>933</v>
      </c>
      <c r="C6504" t="s">
        <v>48</v>
      </c>
      <c r="D6504">
        <v>2018</v>
      </c>
      <c r="E6504" t="s">
        <v>138</v>
      </c>
      <c r="F6504" t="s">
        <v>14</v>
      </c>
      <c r="G6504" t="s">
        <v>26</v>
      </c>
      <c r="H6504" t="s">
        <v>40</v>
      </c>
      <c r="I6504">
        <v>0.23661675400000001</v>
      </c>
      <c r="K6504">
        <v>217.6482</v>
      </c>
      <c r="L6504">
        <v>4</v>
      </c>
    </row>
    <row r="6505" spans="1:12" hidden="1" x14ac:dyDescent="0.3">
      <c r="A6505" t="s">
        <v>17</v>
      </c>
      <c r="B6505" t="s">
        <v>1086</v>
      </c>
      <c r="C6505" t="s">
        <v>48</v>
      </c>
      <c r="D6505">
        <v>2018</v>
      </c>
      <c r="E6505" t="s">
        <v>138</v>
      </c>
      <c r="F6505" t="s">
        <v>14</v>
      </c>
      <c r="G6505" t="s">
        <v>26</v>
      </c>
      <c r="H6505" t="s">
        <v>40</v>
      </c>
      <c r="I6505">
        <v>6.2294473000000003E-2</v>
      </c>
      <c r="K6505">
        <v>242.417</v>
      </c>
      <c r="L6505">
        <v>4</v>
      </c>
    </row>
    <row r="6506" spans="1:12" hidden="1" x14ac:dyDescent="0.3">
      <c r="A6506" t="s">
        <v>17</v>
      </c>
      <c r="B6506" t="s">
        <v>1566</v>
      </c>
      <c r="C6506" t="s">
        <v>48</v>
      </c>
      <c r="D6506">
        <v>2018</v>
      </c>
      <c r="E6506" t="s">
        <v>138</v>
      </c>
      <c r="F6506" t="s">
        <v>14</v>
      </c>
      <c r="G6506" t="s">
        <v>26</v>
      </c>
      <c r="H6506" t="s">
        <v>40</v>
      </c>
      <c r="I6506">
        <v>0.18358896</v>
      </c>
      <c r="K6506">
        <v>154.66300000000001</v>
      </c>
      <c r="L6506">
        <v>4</v>
      </c>
    </row>
    <row r="6507" spans="1:12" hidden="1" x14ac:dyDescent="0.3">
      <c r="A6507" t="s">
        <v>17</v>
      </c>
      <c r="B6507" t="s">
        <v>389</v>
      </c>
      <c r="C6507" t="s">
        <v>48</v>
      </c>
      <c r="D6507">
        <v>2018</v>
      </c>
      <c r="E6507" t="s">
        <v>138</v>
      </c>
      <c r="F6507" t="s">
        <v>14</v>
      </c>
      <c r="G6507" t="s">
        <v>26</v>
      </c>
      <c r="H6507" t="s">
        <v>40</v>
      </c>
      <c r="I6507">
        <v>0.117091213</v>
      </c>
      <c r="K6507">
        <v>197.9084</v>
      </c>
      <c r="L6507">
        <v>4</v>
      </c>
    </row>
    <row r="6508" spans="1:12" hidden="1" x14ac:dyDescent="0.3">
      <c r="A6508" t="s">
        <v>17</v>
      </c>
      <c r="B6508" t="s">
        <v>1408</v>
      </c>
      <c r="C6508" t="s">
        <v>32</v>
      </c>
      <c r="D6508">
        <v>2018</v>
      </c>
      <c r="E6508" t="s">
        <v>138</v>
      </c>
      <c r="F6508" t="s">
        <v>14</v>
      </c>
      <c r="G6508" t="s">
        <v>26</v>
      </c>
      <c r="H6508" t="s">
        <v>40</v>
      </c>
      <c r="I6508">
        <v>7.9440261999999998E-2</v>
      </c>
      <c r="K6508">
        <v>86.788200000000003</v>
      </c>
      <c r="L6508">
        <v>4</v>
      </c>
    </row>
    <row r="6509" spans="1:12" hidden="1" x14ac:dyDescent="0.3">
      <c r="A6509" t="s">
        <v>17</v>
      </c>
      <c r="B6509" t="s">
        <v>1166</v>
      </c>
      <c r="C6509" t="s">
        <v>32</v>
      </c>
      <c r="D6509">
        <v>2018</v>
      </c>
      <c r="E6509" t="s">
        <v>138</v>
      </c>
      <c r="F6509" t="s">
        <v>14</v>
      </c>
      <c r="G6509" t="s">
        <v>26</v>
      </c>
      <c r="H6509" t="s">
        <v>40</v>
      </c>
      <c r="I6509">
        <v>0.13826987299999999</v>
      </c>
      <c r="K6509">
        <v>111.68600000000001</v>
      </c>
      <c r="L6509">
        <v>4</v>
      </c>
    </row>
    <row r="6510" spans="1:12" hidden="1" x14ac:dyDescent="0.3">
      <c r="A6510" t="s">
        <v>17</v>
      </c>
      <c r="B6510" t="s">
        <v>800</v>
      </c>
      <c r="C6510" t="s">
        <v>32</v>
      </c>
      <c r="D6510">
        <v>2018</v>
      </c>
      <c r="E6510" t="s">
        <v>138</v>
      </c>
      <c r="F6510" t="s">
        <v>14</v>
      </c>
      <c r="G6510" t="s">
        <v>26</v>
      </c>
      <c r="H6510" t="s">
        <v>40</v>
      </c>
      <c r="I6510">
        <v>0.16496634499999999</v>
      </c>
      <c r="K6510">
        <v>189.4872</v>
      </c>
      <c r="L6510">
        <v>4</v>
      </c>
    </row>
    <row r="6511" spans="1:12" hidden="1" x14ac:dyDescent="0.3">
      <c r="A6511" t="s">
        <v>17</v>
      </c>
      <c r="B6511" t="s">
        <v>971</v>
      </c>
      <c r="C6511" t="s">
        <v>32</v>
      </c>
      <c r="D6511">
        <v>2018</v>
      </c>
      <c r="E6511" t="s">
        <v>138</v>
      </c>
      <c r="F6511" t="s">
        <v>14</v>
      </c>
      <c r="G6511" t="s">
        <v>26</v>
      </c>
      <c r="H6511" t="s">
        <v>40</v>
      </c>
      <c r="I6511">
        <v>7.8576074999999995E-2</v>
      </c>
      <c r="K6511">
        <v>78.466999999999999</v>
      </c>
      <c r="L6511">
        <v>4</v>
      </c>
    </row>
    <row r="6512" spans="1:12" hidden="1" x14ac:dyDescent="0.3">
      <c r="A6512" t="s">
        <v>17</v>
      </c>
      <c r="B6512" t="s">
        <v>1397</v>
      </c>
      <c r="C6512" t="s">
        <v>32</v>
      </c>
      <c r="D6512">
        <v>2018</v>
      </c>
      <c r="E6512" t="s">
        <v>138</v>
      </c>
      <c r="F6512" t="s">
        <v>14</v>
      </c>
      <c r="G6512" t="s">
        <v>26</v>
      </c>
      <c r="H6512" t="s">
        <v>40</v>
      </c>
      <c r="I6512">
        <v>5.8444176E-2</v>
      </c>
      <c r="K6512">
        <v>73.069599999999994</v>
      </c>
      <c r="L6512">
        <v>4</v>
      </c>
    </row>
    <row r="6513" spans="1:12" hidden="1" x14ac:dyDescent="0.3">
      <c r="A6513" t="s">
        <v>17</v>
      </c>
      <c r="B6513" t="s">
        <v>221</v>
      </c>
      <c r="C6513" t="s">
        <v>32</v>
      </c>
      <c r="D6513">
        <v>2018</v>
      </c>
      <c r="E6513" t="s">
        <v>138</v>
      </c>
      <c r="F6513" t="s">
        <v>14</v>
      </c>
      <c r="G6513" t="s">
        <v>26</v>
      </c>
      <c r="H6513" t="s">
        <v>40</v>
      </c>
      <c r="I6513">
        <v>7.7046505000000001E-2</v>
      </c>
      <c r="K6513">
        <v>189.453</v>
      </c>
      <c r="L6513">
        <v>4</v>
      </c>
    </row>
    <row r="6514" spans="1:12" hidden="1" x14ac:dyDescent="0.3">
      <c r="A6514" t="s">
        <v>10</v>
      </c>
      <c r="B6514" t="s">
        <v>335</v>
      </c>
      <c r="C6514" t="s">
        <v>95</v>
      </c>
      <c r="D6514">
        <v>2018</v>
      </c>
      <c r="E6514" t="s">
        <v>138</v>
      </c>
      <c r="F6514" t="s">
        <v>14</v>
      </c>
      <c r="G6514" t="s">
        <v>26</v>
      </c>
      <c r="H6514" t="s">
        <v>40</v>
      </c>
      <c r="I6514">
        <v>0.2004264</v>
      </c>
      <c r="K6514">
        <v>88.851399999999998</v>
      </c>
      <c r="L6514">
        <v>4</v>
      </c>
    </row>
    <row r="6515" spans="1:12" hidden="1" x14ac:dyDescent="0.3">
      <c r="A6515" t="s">
        <v>10</v>
      </c>
      <c r="B6515" t="s">
        <v>431</v>
      </c>
      <c r="C6515" t="s">
        <v>95</v>
      </c>
      <c r="D6515">
        <v>2018</v>
      </c>
      <c r="E6515" t="s">
        <v>138</v>
      </c>
      <c r="F6515" t="s">
        <v>14</v>
      </c>
      <c r="G6515" t="s">
        <v>26</v>
      </c>
      <c r="H6515" t="s">
        <v>40</v>
      </c>
      <c r="I6515">
        <v>0</v>
      </c>
      <c r="K6515">
        <v>38.184800000000003</v>
      </c>
      <c r="L6515">
        <v>4</v>
      </c>
    </row>
    <row r="6516" spans="1:12" hidden="1" x14ac:dyDescent="0.3">
      <c r="A6516" t="s">
        <v>10</v>
      </c>
      <c r="B6516" t="s">
        <v>1603</v>
      </c>
      <c r="C6516" t="s">
        <v>95</v>
      </c>
      <c r="D6516">
        <v>2018</v>
      </c>
      <c r="E6516" t="s">
        <v>138</v>
      </c>
      <c r="F6516" t="s">
        <v>14</v>
      </c>
      <c r="G6516" t="s">
        <v>26</v>
      </c>
      <c r="H6516" t="s">
        <v>40</v>
      </c>
      <c r="I6516">
        <v>0.191500528</v>
      </c>
      <c r="K6516">
        <v>121.2098</v>
      </c>
      <c r="L6516">
        <v>4</v>
      </c>
    </row>
    <row r="6517" spans="1:12" hidden="1" x14ac:dyDescent="0.3">
      <c r="A6517" t="s">
        <v>10</v>
      </c>
      <c r="B6517" t="s">
        <v>120</v>
      </c>
      <c r="C6517" t="s">
        <v>95</v>
      </c>
      <c r="D6517">
        <v>2018</v>
      </c>
      <c r="E6517" t="s">
        <v>138</v>
      </c>
      <c r="F6517" t="s">
        <v>14</v>
      </c>
      <c r="G6517" t="s">
        <v>26</v>
      </c>
      <c r="H6517" t="s">
        <v>40</v>
      </c>
      <c r="I6517">
        <v>0.13263034500000001</v>
      </c>
      <c r="K6517">
        <v>263.85680000000002</v>
      </c>
      <c r="L6517">
        <v>4</v>
      </c>
    </row>
    <row r="6518" spans="1:12" hidden="1" x14ac:dyDescent="0.3">
      <c r="A6518" t="s">
        <v>10</v>
      </c>
      <c r="B6518" t="s">
        <v>904</v>
      </c>
      <c r="C6518" t="s">
        <v>95</v>
      </c>
      <c r="D6518">
        <v>2018</v>
      </c>
      <c r="E6518" t="s">
        <v>138</v>
      </c>
      <c r="F6518" t="s">
        <v>14</v>
      </c>
      <c r="G6518" t="s">
        <v>26</v>
      </c>
      <c r="H6518" t="s">
        <v>40</v>
      </c>
      <c r="I6518">
        <v>0.18212836299999999</v>
      </c>
      <c r="K6518">
        <v>165.65</v>
      </c>
      <c r="L6518">
        <v>4</v>
      </c>
    </row>
    <row r="6519" spans="1:12" hidden="1" x14ac:dyDescent="0.3">
      <c r="A6519" t="s">
        <v>10</v>
      </c>
      <c r="B6519" t="s">
        <v>867</v>
      </c>
      <c r="C6519" t="s">
        <v>57</v>
      </c>
      <c r="D6519">
        <v>2018</v>
      </c>
      <c r="E6519" t="s">
        <v>138</v>
      </c>
      <c r="F6519" t="s">
        <v>14</v>
      </c>
      <c r="G6519" t="s">
        <v>26</v>
      </c>
      <c r="H6519" t="s">
        <v>40</v>
      </c>
      <c r="I6519">
        <v>9.7275776999999994E-2</v>
      </c>
      <c r="K6519">
        <v>223.90880000000001</v>
      </c>
      <c r="L6519">
        <v>4</v>
      </c>
    </row>
    <row r="6520" spans="1:12" hidden="1" x14ac:dyDescent="0.3">
      <c r="A6520" t="s">
        <v>10</v>
      </c>
      <c r="B6520" t="s">
        <v>936</v>
      </c>
      <c r="C6520" t="s">
        <v>57</v>
      </c>
      <c r="D6520">
        <v>2018</v>
      </c>
      <c r="E6520" t="s">
        <v>138</v>
      </c>
      <c r="F6520" t="s">
        <v>14</v>
      </c>
      <c r="G6520" t="s">
        <v>26</v>
      </c>
      <c r="H6520" t="s">
        <v>40</v>
      </c>
      <c r="I6520">
        <v>7.6851759000000006E-2</v>
      </c>
      <c r="K6520">
        <v>111.857</v>
      </c>
      <c r="L6520">
        <v>4</v>
      </c>
    </row>
    <row r="6521" spans="1:12" hidden="1" x14ac:dyDescent="0.3">
      <c r="A6521" t="s">
        <v>10</v>
      </c>
      <c r="B6521" t="s">
        <v>569</v>
      </c>
      <c r="C6521" t="s">
        <v>57</v>
      </c>
      <c r="D6521">
        <v>2018</v>
      </c>
      <c r="E6521" t="s">
        <v>138</v>
      </c>
      <c r="F6521" t="s">
        <v>14</v>
      </c>
      <c r="G6521" t="s">
        <v>26</v>
      </c>
      <c r="H6521" t="s">
        <v>40</v>
      </c>
      <c r="I6521">
        <v>0.13991304500000001</v>
      </c>
      <c r="K6521">
        <v>227.90360000000001</v>
      </c>
      <c r="L6521">
        <v>4</v>
      </c>
    </row>
    <row r="6522" spans="1:12" hidden="1" x14ac:dyDescent="0.3">
      <c r="A6522" t="s">
        <v>10</v>
      </c>
      <c r="B6522" t="s">
        <v>422</v>
      </c>
      <c r="C6522" t="s">
        <v>74</v>
      </c>
      <c r="D6522">
        <v>2018</v>
      </c>
      <c r="E6522" t="s">
        <v>138</v>
      </c>
      <c r="F6522" t="s">
        <v>14</v>
      </c>
      <c r="G6522" t="s">
        <v>26</v>
      </c>
      <c r="H6522" t="s">
        <v>40</v>
      </c>
      <c r="I6522">
        <v>0.27459228299999999</v>
      </c>
      <c r="K6522">
        <v>167.84739999999999</v>
      </c>
      <c r="L6522">
        <v>4</v>
      </c>
    </row>
    <row r="6523" spans="1:12" hidden="1" x14ac:dyDescent="0.3">
      <c r="A6523" t="s">
        <v>10</v>
      </c>
      <c r="B6523" t="s">
        <v>429</v>
      </c>
      <c r="C6523" t="s">
        <v>74</v>
      </c>
      <c r="D6523">
        <v>2018</v>
      </c>
      <c r="E6523" t="s">
        <v>138</v>
      </c>
      <c r="F6523" t="s">
        <v>14</v>
      </c>
      <c r="G6523" t="s">
        <v>26</v>
      </c>
      <c r="H6523" t="s">
        <v>40</v>
      </c>
      <c r="I6523">
        <v>0.120965853</v>
      </c>
      <c r="K6523">
        <v>55.861400000000003</v>
      </c>
      <c r="L6523">
        <v>4</v>
      </c>
    </row>
    <row r="6524" spans="1:12" hidden="1" x14ac:dyDescent="0.3">
      <c r="A6524" t="s">
        <v>10</v>
      </c>
      <c r="B6524" t="s">
        <v>423</v>
      </c>
      <c r="C6524" t="s">
        <v>28</v>
      </c>
      <c r="D6524">
        <v>2018</v>
      </c>
      <c r="E6524" t="s">
        <v>138</v>
      </c>
      <c r="F6524" t="s">
        <v>14</v>
      </c>
      <c r="G6524" t="s">
        <v>26</v>
      </c>
      <c r="H6524" t="s">
        <v>40</v>
      </c>
      <c r="I6524">
        <v>0</v>
      </c>
      <c r="K6524">
        <v>92.311999999999998</v>
      </c>
      <c r="L6524">
        <v>4</v>
      </c>
    </row>
    <row r="6525" spans="1:12" hidden="1" x14ac:dyDescent="0.3">
      <c r="A6525" t="s">
        <v>10</v>
      </c>
      <c r="B6525" t="s">
        <v>712</v>
      </c>
      <c r="C6525" t="s">
        <v>28</v>
      </c>
      <c r="D6525">
        <v>2018</v>
      </c>
      <c r="E6525" t="s">
        <v>138</v>
      </c>
      <c r="F6525" t="s">
        <v>14</v>
      </c>
      <c r="G6525" t="s">
        <v>26</v>
      </c>
      <c r="H6525" t="s">
        <v>40</v>
      </c>
      <c r="I6525">
        <v>4.4063785000000001E-2</v>
      </c>
      <c r="K6525">
        <v>147.24180000000001</v>
      </c>
      <c r="L6525">
        <v>4</v>
      </c>
    </row>
    <row r="6526" spans="1:12" hidden="1" x14ac:dyDescent="0.3">
      <c r="A6526" t="s">
        <v>10</v>
      </c>
      <c r="B6526" t="s">
        <v>677</v>
      </c>
      <c r="C6526" t="s">
        <v>28</v>
      </c>
      <c r="D6526">
        <v>2018</v>
      </c>
      <c r="E6526" t="s">
        <v>138</v>
      </c>
      <c r="F6526" t="s">
        <v>14</v>
      </c>
      <c r="G6526" t="s">
        <v>26</v>
      </c>
      <c r="H6526" t="s">
        <v>40</v>
      </c>
      <c r="I6526">
        <v>0</v>
      </c>
      <c r="K6526">
        <v>78.896000000000001</v>
      </c>
      <c r="L6526">
        <v>4</v>
      </c>
    </row>
    <row r="6527" spans="1:12" hidden="1" x14ac:dyDescent="0.3">
      <c r="A6527" t="s">
        <v>10</v>
      </c>
      <c r="B6527" t="s">
        <v>1048</v>
      </c>
      <c r="C6527" t="s">
        <v>28</v>
      </c>
      <c r="D6527">
        <v>2018</v>
      </c>
      <c r="E6527" t="s">
        <v>138</v>
      </c>
      <c r="F6527" t="s">
        <v>14</v>
      </c>
      <c r="G6527" t="s">
        <v>26</v>
      </c>
      <c r="H6527" t="s">
        <v>40</v>
      </c>
      <c r="I6527">
        <v>0.161030847</v>
      </c>
      <c r="K6527">
        <v>251.24080000000001</v>
      </c>
      <c r="L6527">
        <v>4</v>
      </c>
    </row>
    <row r="6528" spans="1:12" hidden="1" x14ac:dyDescent="0.3">
      <c r="A6528" t="s">
        <v>10</v>
      </c>
      <c r="B6528" t="s">
        <v>252</v>
      </c>
      <c r="C6528" t="s">
        <v>28</v>
      </c>
      <c r="D6528">
        <v>2018</v>
      </c>
      <c r="E6528" t="s">
        <v>138</v>
      </c>
      <c r="F6528" t="s">
        <v>14</v>
      </c>
      <c r="G6528" t="s">
        <v>26</v>
      </c>
      <c r="H6528" t="s">
        <v>40</v>
      </c>
      <c r="I6528">
        <v>2.1031586000000001E-2</v>
      </c>
      <c r="K6528">
        <v>164.7184</v>
      </c>
      <c r="L6528">
        <v>4</v>
      </c>
    </row>
    <row r="6529" spans="1:12" hidden="1" x14ac:dyDescent="0.3">
      <c r="A6529" t="s">
        <v>10</v>
      </c>
      <c r="B6529" t="s">
        <v>1587</v>
      </c>
      <c r="C6529" t="s">
        <v>67</v>
      </c>
      <c r="D6529">
        <v>2018</v>
      </c>
      <c r="E6529" t="s">
        <v>138</v>
      </c>
      <c r="F6529" t="s">
        <v>14</v>
      </c>
      <c r="G6529" t="s">
        <v>26</v>
      </c>
      <c r="H6529" t="s">
        <v>40</v>
      </c>
      <c r="I6529">
        <v>0.12942514499999999</v>
      </c>
      <c r="K6529">
        <v>219.34819999999999</v>
      </c>
      <c r="L6529">
        <v>4</v>
      </c>
    </row>
    <row r="6530" spans="1:12" hidden="1" x14ac:dyDescent="0.3">
      <c r="A6530" t="s">
        <v>10</v>
      </c>
      <c r="B6530" t="s">
        <v>1244</v>
      </c>
      <c r="C6530" t="s">
        <v>67</v>
      </c>
      <c r="D6530">
        <v>2018</v>
      </c>
      <c r="E6530" t="s">
        <v>138</v>
      </c>
      <c r="F6530" t="s">
        <v>14</v>
      </c>
      <c r="G6530" t="s">
        <v>26</v>
      </c>
      <c r="H6530" t="s">
        <v>40</v>
      </c>
      <c r="I6530">
        <v>7.4620291000000005E-2</v>
      </c>
      <c r="K6530">
        <v>120.1782</v>
      </c>
      <c r="L6530">
        <v>4</v>
      </c>
    </row>
    <row r="6531" spans="1:12" hidden="1" x14ac:dyDescent="0.3">
      <c r="A6531" t="s">
        <v>10</v>
      </c>
      <c r="B6531" t="s">
        <v>125</v>
      </c>
      <c r="C6531" t="s">
        <v>67</v>
      </c>
      <c r="D6531">
        <v>2018</v>
      </c>
      <c r="E6531" t="s">
        <v>138</v>
      </c>
      <c r="F6531" t="s">
        <v>14</v>
      </c>
      <c r="G6531" t="s">
        <v>26</v>
      </c>
      <c r="H6531" t="s">
        <v>40</v>
      </c>
      <c r="I6531">
        <v>0.13334711899999999</v>
      </c>
      <c r="K6531">
        <v>193.07939999999999</v>
      </c>
      <c r="L6531">
        <v>4</v>
      </c>
    </row>
    <row r="6532" spans="1:12" hidden="1" x14ac:dyDescent="0.3">
      <c r="A6532" t="s">
        <v>10</v>
      </c>
      <c r="B6532" t="s">
        <v>1500</v>
      </c>
      <c r="C6532" t="s">
        <v>67</v>
      </c>
      <c r="D6532">
        <v>2018</v>
      </c>
      <c r="E6532" t="s">
        <v>138</v>
      </c>
      <c r="F6532" t="s">
        <v>14</v>
      </c>
      <c r="G6532" t="s">
        <v>26</v>
      </c>
      <c r="H6532" t="s">
        <v>40</v>
      </c>
      <c r="I6532">
        <v>0.153456703</v>
      </c>
      <c r="K6532">
        <v>264.09100000000001</v>
      </c>
      <c r="L6532">
        <v>4</v>
      </c>
    </row>
    <row r="6533" spans="1:12" hidden="1" x14ac:dyDescent="0.3">
      <c r="A6533" t="s">
        <v>10</v>
      </c>
      <c r="B6533" t="s">
        <v>398</v>
      </c>
      <c r="C6533" t="s">
        <v>24</v>
      </c>
      <c r="D6533">
        <v>2018</v>
      </c>
      <c r="E6533" t="s">
        <v>138</v>
      </c>
      <c r="F6533" t="s">
        <v>14</v>
      </c>
      <c r="G6533" t="s">
        <v>26</v>
      </c>
      <c r="H6533" t="s">
        <v>40</v>
      </c>
      <c r="I6533">
        <v>1.9912605999999999E-2</v>
      </c>
      <c r="K6533">
        <v>91.0488</v>
      </c>
      <c r="L6533">
        <v>4</v>
      </c>
    </row>
    <row r="6534" spans="1:12" hidden="1" x14ac:dyDescent="0.3">
      <c r="A6534" t="s">
        <v>10</v>
      </c>
      <c r="B6534" t="s">
        <v>1489</v>
      </c>
      <c r="C6534" t="s">
        <v>24</v>
      </c>
      <c r="D6534">
        <v>2018</v>
      </c>
      <c r="E6534" t="s">
        <v>138</v>
      </c>
      <c r="F6534" t="s">
        <v>14</v>
      </c>
      <c r="G6534" t="s">
        <v>26</v>
      </c>
      <c r="H6534" t="s">
        <v>40</v>
      </c>
      <c r="I6534">
        <v>0.127660257</v>
      </c>
      <c r="K6534">
        <v>198.54259999999999</v>
      </c>
      <c r="L6534">
        <v>4</v>
      </c>
    </row>
    <row r="6535" spans="1:12" hidden="1" x14ac:dyDescent="0.3">
      <c r="A6535" t="s">
        <v>10</v>
      </c>
      <c r="B6535" t="s">
        <v>1493</v>
      </c>
      <c r="C6535" t="s">
        <v>24</v>
      </c>
      <c r="D6535">
        <v>2018</v>
      </c>
      <c r="E6535" t="s">
        <v>138</v>
      </c>
      <c r="F6535" t="s">
        <v>14</v>
      </c>
      <c r="G6535" t="s">
        <v>26</v>
      </c>
      <c r="H6535" t="s">
        <v>40</v>
      </c>
      <c r="I6535">
        <v>0</v>
      </c>
      <c r="K6535">
        <v>230.0668</v>
      </c>
      <c r="L6535">
        <v>4</v>
      </c>
    </row>
    <row r="6536" spans="1:12" hidden="1" x14ac:dyDescent="0.3">
      <c r="A6536" t="s">
        <v>10</v>
      </c>
      <c r="B6536" t="s">
        <v>552</v>
      </c>
      <c r="C6536" t="s">
        <v>24</v>
      </c>
      <c r="D6536">
        <v>2018</v>
      </c>
      <c r="E6536" t="s">
        <v>138</v>
      </c>
      <c r="F6536" t="s">
        <v>14</v>
      </c>
      <c r="G6536" t="s">
        <v>26</v>
      </c>
      <c r="H6536" t="s">
        <v>40</v>
      </c>
      <c r="I6536">
        <v>6.3079544000000001E-2</v>
      </c>
      <c r="K6536">
        <v>175.77119999999999</v>
      </c>
      <c r="L6536">
        <v>4</v>
      </c>
    </row>
    <row r="6537" spans="1:12" hidden="1" x14ac:dyDescent="0.3">
      <c r="A6537" t="s">
        <v>10</v>
      </c>
      <c r="B6537" t="s">
        <v>442</v>
      </c>
      <c r="C6537" t="s">
        <v>24</v>
      </c>
      <c r="D6537">
        <v>2018</v>
      </c>
      <c r="E6537" t="s">
        <v>138</v>
      </c>
      <c r="F6537" t="s">
        <v>14</v>
      </c>
      <c r="G6537" t="s">
        <v>26</v>
      </c>
      <c r="H6537" t="s">
        <v>40</v>
      </c>
      <c r="I6537">
        <v>0.13314425899999999</v>
      </c>
      <c r="K6537">
        <v>190.88460000000001</v>
      </c>
      <c r="L6537">
        <v>4</v>
      </c>
    </row>
    <row r="6538" spans="1:12" hidden="1" x14ac:dyDescent="0.3">
      <c r="A6538" t="s">
        <v>10</v>
      </c>
      <c r="B6538" t="s">
        <v>1006</v>
      </c>
      <c r="C6538" t="s">
        <v>24</v>
      </c>
      <c r="D6538">
        <v>2018</v>
      </c>
      <c r="E6538" t="s">
        <v>138</v>
      </c>
      <c r="F6538" t="s">
        <v>14</v>
      </c>
      <c r="G6538" t="s">
        <v>26</v>
      </c>
      <c r="H6538" t="s">
        <v>40</v>
      </c>
      <c r="I6538">
        <v>0.145200948</v>
      </c>
      <c r="K6538">
        <v>35.455800000000004</v>
      </c>
      <c r="L6538">
        <v>4</v>
      </c>
    </row>
    <row r="6539" spans="1:12" hidden="1" x14ac:dyDescent="0.3">
      <c r="A6539" t="s">
        <v>10</v>
      </c>
      <c r="B6539" t="s">
        <v>1293</v>
      </c>
      <c r="C6539" t="s">
        <v>24</v>
      </c>
      <c r="D6539">
        <v>2018</v>
      </c>
      <c r="E6539" t="s">
        <v>138</v>
      </c>
      <c r="F6539" t="s">
        <v>14</v>
      </c>
      <c r="G6539" t="s">
        <v>26</v>
      </c>
      <c r="H6539" t="s">
        <v>40</v>
      </c>
      <c r="I6539">
        <v>7.3541071999999999E-2</v>
      </c>
      <c r="K6539">
        <v>192.28200000000001</v>
      </c>
      <c r="L6539">
        <v>4</v>
      </c>
    </row>
    <row r="6540" spans="1:12" hidden="1" x14ac:dyDescent="0.3">
      <c r="A6540" t="s">
        <v>10</v>
      </c>
      <c r="B6540" t="s">
        <v>1159</v>
      </c>
      <c r="C6540" t="s">
        <v>12</v>
      </c>
      <c r="D6540">
        <v>2018</v>
      </c>
      <c r="E6540" t="s">
        <v>138</v>
      </c>
      <c r="F6540" t="s">
        <v>14</v>
      </c>
      <c r="G6540" t="s">
        <v>26</v>
      </c>
      <c r="H6540" t="s">
        <v>40</v>
      </c>
      <c r="I6540">
        <v>9.9780431000000003E-2</v>
      </c>
      <c r="K6540">
        <v>225.2088</v>
      </c>
      <c r="L6540">
        <v>4</v>
      </c>
    </row>
    <row r="6541" spans="1:12" hidden="1" x14ac:dyDescent="0.3">
      <c r="A6541" t="s">
        <v>10</v>
      </c>
      <c r="B6541" t="s">
        <v>362</v>
      </c>
      <c r="C6541" t="s">
        <v>12</v>
      </c>
      <c r="D6541">
        <v>2018</v>
      </c>
      <c r="E6541" t="s">
        <v>138</v>
      </c>
      <c r="F6541" t="s">
        <v>14</v>
      </c>
      <c r="G6541" t="s">
        <v>26</v>
      </c>
      <c r="H6541" t="s">
        <v>40</v>
      </c>
      <c r="I6541">
        <v>7.5215349000000001E-2</v>
      </c>
      <c r="K6541">
        <v>108.4254</v>
      </c>
      <c r="L6541">
        <v>4</v>
      </c>
    </row>
    <row r="6542" spans="1:12" hidden="1" x14ac:dyDescent="0.3">
      <c r="A6542" t="s">
        <v>10</v>
      </c>
      <c r="B6542" t="s">
        <v>1520</v>
      </c>
      <c r="C6542" t="s">
        <v>12</v>
      </c>
      <c r="D6542">
        <v>2018</v>
      </c>
      <c r="E6542" t="s">
        <v>138</v>
      </c>
      <c r="F6542" t="s">
        <v>14</v>
      </c>
      <c r="G6542" t="s">
        <v>26</v>
      </c>
      <c r="H6542" t="s">
        <v>40</v>
      </c>
      <c r="I6542">
        <v>0.214423791</v>
      </c>
      <c r="K6542">
        <v>111.6544</v>
      </c>
      <c r="L6542">
        <v>4</v>
      </c>
    </row>
    <row r="6543" spans="1:12" hidden="1" x14ac:dyDescent="0.3">
      <c r="A6543" t="s">
        <v>10</v>
      </c>
      <c r="B6543" t="s">
        <v>1536</v>
      </c>
      <c r="C6543" t="s">
        <v>12</v>
      </c>
      <c r="D6543">
        <v>2018</v>
      </c>
      <c r="E6543" t="s">
        <v>138</v>
      </c>
      <c r="F6543" t="s">
        <v>14</v>
      </c>
      <c r="G6543" t="s">
        <v>26</v>
      </c>
      <c r="H6543" t="s">
        <v>40</v>
      </c>
      <c r="I6543">
        <v>0.187443314</v>
      </c>
      <c r="K6543">
        <v>145.87860000000001</v>
      </c>
      <c r="L6543">
        <v>4</v>
      </c>
    </row>
    <row r="6544" spans="1:12" hidden="1" x14ac:dyDescent="0.3">
      <c r="A6544" t="s">
        <v>10</v>
      </c>
      <c r="B6544" t="s">
        <v>957</v>
      </c>
      <c r="C6544" t="s">
        <v>12</v>
      </c>
      <c r="D6544">
        <v>2018</v>
      </c>
      <c r="E6544" t="s">
        <v>138</v>
      </c>
      <c r="F6544" t="s">
        <v>14</v>
      </c>
      <c r="G6544" t="s">
        <v>26</v>
      </c>
      <c r="H6544" t="s">
        <v>40</v>
      </c>
      <c r="I6544">
        <v>8.6077865000000003E-2</v>
      </c>
      <c r="K6544">
        <v>143.81020000000001</v>
      </c>
      <c r="L6544">
        <v>4</v>
      </c>
    </row>
    <row r="6545" spans="1:12" hidden="1" x14ac:dyDescent="0.3">
      <c r="A6545" t="s">
        <v>10</v>
      </c>
      <c r="B6545" t="s">
        <v>1295</v>
      </c>
      <c r="C6545" t="s">
        <v>12</v>
      </c>
      <c r="D6545">
        <v>2018</v>
      </c>
      <c r="E6545" t="s">
        <v>138</v>
      </c>
      <c r="F6545" t="s">
        <v>14</v>
      </c>
      <c r="G6545" t="s">
        <v>26</v>
      </c>
      <c r="H6545" t="s">
        <v>40</v>
      </c>
      <c r="I6545">
        <v>0.27321283000000002</v>
      </c>
      <c r="K6545">
        <v>240.9538</v>
      </c>
      <c r="L6545">
        <v>4</v>
      </c>
    </row>
    <row r="6546" spans="1:12" hidden="1" x14ac:dyDescent="0.3">
      <c r="A6546" t="s">
        <v>10</v>
      </c>
      <c r="B6546" t="s">
        <v>1246</v>
      </c>
      <c r="C6546" t="s">
        <v>12</v>
      </c>
      <c r="D6546">
        <v>2018</v>
      </c>
      <c r="E6546" t="s">
        <v>138</v>
      </c>
      <c r="F6546" t="s">
        <v>14</v>
      </c>
      <c r="G6546" t="s">
        <v>26</v>
      </c>
      <c r="H6546" t="s">
        <v>40</v>
      </c>
      <c r="I6546">
        <v>3.7569401000000002E-2</v>
      </c>
      <c r="K6546">
        <v>120.7098</v>
      </c>
      <c r="L6546">
        <v>4</v>
      </c>
    </row>
    <row r="6547" spans="1:12" hidden="1" x14ac:dyDescent="0.3">
      <c r="A6547" t="s">
        <v>10</v>
      </c>
      <c r="B6547" t="s">
        <v>363</v>
      </c>
      <c r="C6547" t="s">
        <v>12</v>
      </c>
      <c r="D6547">
        <v>2018</v>
      </c>
      <c r="E6547" t="s">
        <v>138</v>
      </c>
      <c r="F6547" t="s">
        <v>14</v>
      </c>
      <c r="G6547" t="s">
        <v>26</v>
      </c>
      <c r="H6547" t="s">
        <v>40</v>
      </c>
      <c r="I6547">
        <v>6.1730519999999997E-2</v>
      </c>
      <c r="K6547">
        <v>159.15780000000001</v>
      </c>
      <c r="L6547">
        <v>4</v>
      </c>
    </row>
    <row r="6548" spans="1:12" hidden="1" x14ac:dyDescent="0.3">
      <c r="A6548" t="s">
        <v>10</v>
      </c>
      <c r="B6548" t="s">
        <v>1160</v>
      </c>
      <c r="C6548" t="s">
        <v>12</v>
      </c>
      <c r="D6548">
        <v>2018</v>
      </c>
      <c r="E6548" t="s">
        <v>138</v>
      </c>
      <c r="F6548" t="s">
        <v>14</v>
      </c>
      <c r="G6548" t="s">
        <v>26</v>
      </c>
      <c r="H6548" t="s">
        <v>40</v>
      </c>
      <c r="I6548">
        <v>0.165101585</v>
      </c>
      <c r="K6548">
        <v>87.788200000000003</v>
      </c>
      <c r="L6548">
        <v>4</v>
      </c>
    </row>
    <row r="6549" spans="1:12" hidden="1" x14ac:dyDescent="0.3">
      <c r="A6549" t="s">
        <v>10</v>
      </c>
      <c r="B6549" t="s">
        <v>400</v>
      </c>
      <c r="C6549" t="s">
        <v>12</v>
      </c>
      <c r="D6549">
        <v>2018</v>
      </c>
      <c r="E6549" t="s">
        <v>138</v>
      </c>
      <c r="F6549" t="s">
        <v>14</v>
      </c>
      <c r="G6549" t="s">
        <v>26</v>
      </c>
      <c r="H6549" t="s">
        <v>40</v>
      </c>
      <c r="I6549">
        <v>0</v>
      </c>
      <c r="K6549">
        <v>234.79580000000001</v>
      </c>
      <c r="L6549">
        <v>4</v>
      </c>
    </row>
    <row r="6550" spans="1:12" hidden="1" x14ac:dyDescent="0.3">
      <c r="A6550" t="s">
        <v>10</v>
      </c>
      <c r="B6550" t="s">
        <v>443</v>
      </c>
      <c r="C6550" t="s">
        <v>12</v>
      </c>
      <c r="D6550">
        <v>2018</v>
      </c>
      <c r="E6550" t="s">
        <v>138</v>
      </c>
      <c r="F6550" t="s">
        <v>14</v>
      </c>
      <c r="G6550" t="s">
        <v>26</v>
      </c>
      <c r="H6550" t="s">
        <v>40</v>
      </c>
      <c r="I6550">
        <v>0.109274313</v>
      </c>
      <c r="K6550">
        <v>225.30619999999999</v>
      </c>
      <c r="L6550">
        <v>4</v>
      </c>
    </row>
    <row r="6551" spans="1:12" hidden="1" x14ac:dyDescent="0.3">
      <c r="A6551" t="s">
        <v>10</v>
      </c>
      <c r="B6551" t="s">
        <v>62</v>
      </c>
      <c r="C6551" t="s">
        <v>12</v>
      </c>
      <c r="D6551">
        <v>2018</v>
      </c>
      <c r="E6551" t="s">
        <v>138</v>
      </c>
      <c r="F6551" t="s">
        <v>14</v>
      </c>
      <c r="G6551" t="s">
        <v>26</v>
      </c>
      <c r="H6551" t="s">
        <v>40</v>
      </c>
      <c r="I6551">
        <v>0.16439157300000001</v>
      </c>
      <c r="K6551">
        <v>62.819400000000002</v>
      </c>
      <c r="L6551">
        <v>4</v>
      </c>
    </row>
    <row r="6552" spans="1:12" hidden="1" x14ac:dyDescent="0.3">
      <c r="A6552" t="s">
        <v>10</v>
      </c>
      <c r="B6552" t="s">
        <v>1013</v>
      </c>
      <c r="C6552" t="s">
        <v>54</v>
      </c>
      <c r="D6552">
        <v>2018</v>
      </c>
      <c r="E6552" t="s">
        <v>138</v>
      </c>
      <c r="F6552" t="s">
        <v>14</v>
      </c>
      <c r="G6552" t="s">
        <v>26</v>
      </c>
      <c r="H6552" t="s">
        <v>40</v>
      </c>
      <c r="I6552">
        <v>0.277459381</v>
      </c>
      <c r="K6552">
        <v>156.3946</v>
      </c>
      <c r="L6552">
        <v>4</v>
      </c>
    </row>
    <row r="6553" spans="1:12" hidden="1" x14ac:dyDescent="0.3">
      <c r="A6553" t="s">
        <v>10</v>
      </c>
      <c r="B6553" t="s">
        <v>886</v>
      </c>
      <c r="C6553" t="s">
        <v>54</v>
      </c>
      <c r="D6553">
        <v>2018</v>
      </c>
      <c r="E6553" t="s">
        <v>138</v>
      </c>
      <c r="F6553" t="s">
        <v>14</v>
      </c>
      <c r="G6553" t="s">
        <v>26</v>
      </c>
      <c r="H6553" t="s">
        <v>40</v>
      </c>
      <c r="I6553">
        <v>1.4998914E-2</v>
      </c>
      <c r="K6553">
        <v>72.403800000000004</v>
      </c>
      <c r="L6553">
        <v>4</v>
      </c>
    </row>
    <row r="6554" spans="1:12" hidden="1" x14ac:dyDescent="0.3">
      <c r="A6554" t="s">
        <v>10</v>
      </c>
      <c r="B6554" t="s">
        <v>84</v>
      </c>
      <c r="C6554" t="s">
        <v>54</v>
      </c>
      <c r="D6554">
        <v>2018</v>
      </c>
      <c r="E6554" t="s">
        <v>138</v>
      </c>
      <c r="F6554" t="s">
        <v>14</v>
      </c>
      <c r="G6554" t="s">
        <v>26</v>
      </c>
      <c r="H6554" t="s">
        <v>40</v>
      </c>
      <c r="I6554">
        <v>0.14930549700000001</v>
      </c>
      <c r="K6554">
        <v>119.61239999999999</v>
      </c>
      <c r="L6554">
        <v>4</v>
      </c>
    </row>
    <row r="6555" spans="1:12" hidden="1" x14ac:dyDescent="0.3">
      <c r="A6555" t="s">
        <v>10</v>
      </c>
      <c r="B6555" t="s">
        <v>1014</v>
      </c>
      <c r="C6555" t="s">
        <v>54</v>
      </c>
      <c r="D6555">
        <v>2018</v>
      </c>
      <c r="E6555" t="s">
        <v>138</v>
      </c>
      <c r="F6555" t="s">
        <v>14</v>
      </c>
      <c r="G6555" t="s">
        <v>26</v>
      </c>
      <c r="H6555" t="s">
        <v>40</v>
      </c>
      <c r="I6555">
        <v>0.13659289099999999</v>
      </c>
      <c r="K6555">
        <v>238.0248</v>
      </c>
      <c r="L6555">
        <v>4</v>
      </c>
    </row>
    <row r="6556" spans="1:12" hidden="1" x14ac:dyDescent="0.3">
      <c r="A6556" t="s">
        <v>10</v>
      </c>
      <c r="B6556" t="s">
        <v>1559</v>
      </c>
      <c r="C6556" t="s">
        <v>54</v>
      </c>
      <c r="D6556">
        <v>2018</v>
      </c>
      <c r="E6556" t="s">
        <v>138</v>
      </c>
      <c r="F6556" t="s">
        <v>14</v>
      </c>
      <c r="G6556" t="s">
        <v>26</v>
      </c>
      <c r="H6556" t="s">
        <v>40</v>
      </c>
      <c r="I6556">
        <v>7.4729834999999994E-2</v>
      </c>
      <c r="K6556">
        <v>183.79499999999999</v>
      </c>
      <c r="L6556">
        <v>4</v>
      </c>
    </row>
    <row r="6557" spans="1:12" hidden="1" x14ac:dyDescent="0.3">
      <c r="A6557" t="s">
        <v>10</v>
      </c>
      <c r="B6557" t="s">
        <v>1335</v>
      </c>
      <c r="C6557" t="s">
        <v>54</v>
      </c>
      <c r="D6557">
        <v>2018</v>
      </c>
      <c r="E6557" t="s">
        <v>138</v>
      </c>
      <c r="F6557" t="s">
        <v>14</v>
      </c>
      <c r="G6557" t="s">
        <v>26</v>
      </c>
      <c r="H6557" t="s">
        <v>40</v>
      </c>
      <c r="I6557">
        <v>1.9117392E-2</v>
      </c>
      <c r="K6557">
        <v>110.6544</v>
      </c>
      <c r="L6557">
        <v>4</v>
      </c>
    </row>
    <row r="6558" spans="1:12" hidden="1" x14ac:dyDescent="0.3">
      <c r="A6558" t="s">
        <v>10</v>
      </c>
      <c r="B6558" t="s">
        <v>1439</v>
      </c>
      <c r="C6558" t="s">
        <v>54</v>
      </c>
      <c r="D6558">
        <v>2018</v>
      </c>
      <c r="E6558" t="s">
        <v>138</v>
      </c>
      <c r="F6558" t="s">
        <v>14</v>
      </c>
      <c r="G6558" t="s">
        <v>26</v>
      </c>
      <c r="H6558" t="s">
        <v>40</v>
      </c>
      <c r="I6558">
        <v>7.0017381000000004E-2</v>
      </c>
      <c r="K6558">
        <v>89.351399999999998</v>
      </c>
      <c r="L6558">
        <v>4</v>
      </c>
    </row>
    <row r="6559" spans="1:12" hidden="1" x14ac:dyDescent="0.3">
      <c r="A6559" t="s">
        <v>10</v>
      </c>
      <c r="B6559" t="s">
        <v>193</v>
      </c>
      <c r="C6559" t="s">
        <v>153</v>
      </c>
      <c r="D6559">
        <v>2018</v>
      </c>
      <c r="E6559" t="s">
        <v>138</v>
      </c>
      <c r="F6559" t="s">
        <v>14</v>
      </c>
      <c r="G6559" t="s">
        <v>26</v>
      </c>
      <c r="H6559" t="s">
        <v>40</v>
      </c>
      <c r="I6559">
        <v>0.256152243</v>
      </c>
      <c r="K6559">
        <v>151.005</v>
      </c>
      <c r="L6559">
        <v>4</v>
      </c>
    </row>
    <row r="6560" spans="1:12" hidden="1" x14ac:dyDescent="0.3">
      <c r="A6560" t="s">
        <v>10</v>
      </c>
      <c r="B6560" t="s">
        <v>1336</v>
      </c>
      <c r="C6560" t="s">
        <v>153</v>
      </c>
      <c r="D6560">
        <v>2018</v>
      </c>
      <c r="E6560" t="s">
        <v>138</v>
      </c>
      <c r="F6560" t="s">
        <v>14</v>
      </c>
      <c r="G6560" t="s">
        <v>26</v>
      </c>
      <c r="H6560" t="s">
        <v>40</v>
      </c>
      <c r="I6560">
        <v>0.24554262700000001</v>
      </c>
      <c r="K6560">
        <v>172.2764</v>
      </c>
      <c r="L6560">
        <v>4</v>
      </c>
    </row>
    <row r="6561" spans="1:12" hidden="1" x14ac:dyDescent="0.3">
      <c r="A6561" t="s">
        <v>10</v>
      </c>
      <c r="B6561" t="s">
        <v>192</v>
      </c>
      <c r="C6561" t="s">
        <v>153</v>
      </c>
      <c r="D6561">
        <v>2018</v>
      </c>
      <c r="E6561" t="s">
        <v>138</v>
      </c>
      <c r="F6561" t="s">
        <v>14</v>
      </c>
      <c r="G6561" t="s">
        <v>26</v>
      </c>
      <c r="H6561" t="s">
        <v>40</v>
      </c>
      <c r="I6561">
        <v>0</v>
      </c>
      <c r="K6561">
        <v>184.35820000000001</v>
      </c>
      <c r="L6561">
        <v>4</v>
      </c>
    </row>
    <row r="6562" spans="1:12" hidden="1" x14ac:dyDescent="0.3">
      <c r="A6562" t="s">
        <v>10</v>
      </c>
      <c r="B6562" t="s">
        <v>903</v>
      </c>
      <c r="C6562" t="s">
        <v>48</v>
      </c>
      <c r="D6562">
        <v>2018</v>
      </c>
      <c r="E6562" t="s">
        <v>138</v>
      </c>
      <c r="F6562" t="s">
        <v>14</v>
      </c>
      <c r="G6562" t="s">
        <v>26</v>
      </c>
      <c r="H6562" t="s">
        <v>40</v>
      </c>
      <c r="I6562">
        <v>2.363057E-2</v>
      </c>
      <c r="K6562">
        <v>141.71539999999999</v>
      </c>
      <c r="L6562">
        <v>4</v>
      </c>
    </row>
    <row r="6563" spans="1:12" hidden="1" x14ac:dyDescent="0.3">
      <c r="A6563" t="s">
        <v>10</v>
      </c>
      <c r="B6563" t="s">
        <v>1163</v>
      </c>
      <c r="C6563" t="s">
        <v>48</v>
      </c>
      <c r="D6563">
        <v>2018</v>
      </c>
      <c r="E6563" t="s">
        <v>138</v>
      </c>
      <c r="F6563" t="s">
        <v>14</v>
      </c>
      <c r="G6563" t="s">
        <v>26</v>
      </c>
      <c r="H6563" t="s">
        <v>40</v>
      </c>
      <c r="I6563">
        <v>0.30247887099999998</v>
      </c>
      <c r="K6563">
        <v>155.49719999999999</v>
      </c>
      <c r="L6563">
        <v>4</v>
      </c>
    </row>
    <row r="6564" spans="1:12" hidden="1" x14ac:dyDescent="0.3">
      <c r="A6564" t="s">
        <v>10</v>
      </c>
      <c r="B6564" t="s">
        <v>699</v>
      </c>
      <c r="C6564" t="s">
        <v>48</v>
      </c>
      <c r="D6564">
        <v>2018</v>
      </c>
      <c r="E6564" t="s">
        <v>138</v>
      </c>
      <c r="F6564" t="s">
        <v>14</v>
      </c>
      <c r="G6564" t="s">
        <v>26</v>
      </c>
      <c r="H6564" t="s">
        <v>40</v>
      </c>
      <c r="I6564">
        <v>5.7620562E-2</v>
      </c>
      <c r="K6564">
        <v>115.45180000000001</v>
      </c>
      <c r="L6564">
        <v>4</v>
      </c>
    </row>
    <row r="6565" spans="1:12" hidden="1" x14ac:dyDescent="0.3">
      <c r="A6565" t="s">
        <v>10</v>
      </c>
      <c r="B6565" t="s">
        <v>1098</v>
      </c>
      <c r="C6565" t="s">
        <v>48</v>
      </c>
      <c r="D6565">
        <v>2018</v>
      </c>
      <c r="E6565" t="s">
        <v>138</v>
      </c>
      <c r="F6565" t="s">
        <v>14</v>
      </c>
      <c r="G6565" t="s">
        <v>26</v>
      </c>
      <c r="H6565" t="s">
        <v>40</v>
      </c>
      <c r="I6565">
        <v>4.5068891999999999E-2</v>
      </c>
      <c r="K6565">
        <v>190.88720000000001</v>
      </c>
      <c r="L6565">
        <v>4</v>
      </c>
    </row>
    <row r="6566" spans="1:12" hidden="1" x14ac:dyDescent="0.3">
      <c r="A6566" t="s">
        <v>10</v>
      </c>
      <c r="B6566" t="s">
        <v>1100</v>
      </c>
      <c r="C6566" t="s">
        <v>48</v>
      </c>
      <c r="D6566">
        <v>2018</v>
      </c>
      <c r="E6566" t="s">
        <v>138</v>
      </c>
      <c r="F6566" t="s">
        <v>14</v>
      </c>
      <c r="G6566" t="s">
        <v>26</v>
      </c>
      <c r="H6566" t="s">
        <v>40</v>
      </c>
      <c r="I6566">
        <v>0.13432761300000001</v>
      </c>
      <c r="K6566">
        <v>35.055799999999998</v>
      </c>
      <c r="L6566">
        <v>4</v>
      </c>
    </row>
    <row r="6567" spans="1:12" hidden="1"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hidden="1" x14ac:dyDescent="0.3">
      <c r="A6569" t="s">
        <v>10</v>
      </c>
      <c r="B6569" t="s">
        <v>960</v>
      </c>
      <c r="C6569" t="s">
        <v>32</v>
      </c>
      <c r="D6569">
        <v>2018</v>
      </c>
      <c r="E6569" t="s">
        <v>138</v>
      </c>
      <c r="F6569" t="s">
        <v>14</v>
      </c>
      <c r="G6569" t="s">
        <v>26</v>
      </c>
      <c r="H6569" t="s">
        <v>40</v>
      </c>
      <c r="I6569">
        <v>0.13511877</v>
      </c>
      <c r="K6569">
        <v>232.9958</v>
      </c>
      <c r="L6569">
        <v>4</v>
      </c>
    </row>
    <row r="6570" spans="1:12" hidden="1" x14ac:dyDescent="0.3">
      <c r="A6570" t="s">
        <v>10</v>
      </c>
      <c r="B6570" t="s">
        <v>277</v>
      </c>
      <c r="C6570" t="s">
        <v>159</v>
      </c>
      <c r="D6570">
        <v>2018</v>
      </c>
      <c r="E6570" t="s">
        <v>138</v>
      </c>
      <c r="F6570" t="s">
        <v>14</v>
      </c>
      <c r="G6570" t="s">
        <v>26</v>
      </c>
      <c r="H6570" t="s">
        <v>40</v>
      </c>
      <c r="I6570">
        <v>9.7849200000000008E-3</v>
      </c>
      <c r="K6570">
        <v>225.90620000000001</v>
      </c>
      <c r="L6570">
        <v>4</v>
      </c>
    </row>
    <row r="6571" spans="1:12" hidden="1" x14ac:dyDescent="0.3">
      <c r="A6571" t="s">
        <v>35</v>
      </c>
      <c r="B6571" t="s">
        <v>828</v>
      </c>
      <c r="C6571" t="s">
        <v>95</v>
      </c>
      <c r="D6571">
        <v>2018</v>
      </c>
      <c r="E6571" t="s">
        <v>138</v>
      </c>
      <c r="F6571" t="s">
        <v>14</v>
      </c>
      <c r="G6571" t="s">
        <v>26</v>
      </c>
      <c r="H6571" t="s">
        <v>40</v>
      </c>
      <c r="I6571">
        <v>0.13299549399999999</v>
      </c>
      <c r="K6571">
        <v>113.5544</v>
      </c>
      <c r="L6571">
        <v>4</v>
      </c>
    </row>
    <row r="6572" spans="1:12" hidden="1" x14ac:dyDescent="0.3">
      <c r="A6572" t="s">
        <v>35</v>
      </c>
      <c r="B6572" t="s">
        <v>1301</v>
      </c>
      <c r="C6572" t="s">
        <v>28</v>
      </c>
      <c r="D6572">
        <v>2018</v>
      </c>
      <c r="E6572" t="s">
        <v>138</v>
      </c>
      <c r="F6572" t="s">
        <v>14</v>
      </c>
      <c r="G6572" t="s">
        <v>26</v>
      </c>
      <c r="H6572" t="s">
        <v>40</v>
      </c>
      <c r="I6572">
        <v>3.7131628E-2</v>
      </c>
      <c r="K6572">
        <v>216.48240000000001</v>
      </c>
      <c r="L6572">
        <v>4</v>
      </c>
    </row>
    <row r="6573" spans="1:12" hidden="1" x14ac:dyDescent="0.3">
      <c r="A6573" t="s">
        <v>35</v>
      </c>
      <c r="B6573" t="s">
        <v>1110</v>
      </c>
      <c r="C6573" t="s">
        <v>12</v>
      </c>
      <c r="D6573">
        <v>2018</v>
      </c>
      <c r="E6573" t="s">
        <v>138</v>
      </c>
      <c r="F6573" t="s">
        <v>14</v>
      </c>
      <c r="G6573" t="s">
        <v>26</v>
      </c>
      <c r="H6573" t="s">
        <v>40</v>
      </c>
      <c r="I6573">
        <v>4.1970937999999999E-2</v>
      </c>
      <c r="K6573">
        <v>55.427199999999999</v>
      </c>
      <c r="L6573">
        <v>4</v>
      </c>
    </row>
    <row r="6574" spans="1:12" hidden="1" x14ac:dyDescent="0.3">
      <c r="A6574" t="s">
        <v>35</v>
      </c>
      <c r="B6574" t="s">
        <v>1153</v>
      </c>
      <c r="C6574" t="s">
        <v>64</v>
      </c>
      <c r="D6574">
        <v>2018</v>
      </c>
      <c r="E6574" t="s">
        <v>138</v>
      </c>
      <c r="F6574" t="s">
        <v>14</v>
      </c>
      <c r="G6574" t="s">
        <v>26</v>
      </c>
      <c r="H6574" t="s">
        <v>40</v>
      </c>
      <c r="I6574">
        <v>1.9592288999999999E-2</v>
      </c>
      <c r="K6574">
        <v>56.961399999999998</v>
      </c>
      <c r="L6574">
        <v>4</v>
      </c>
    </row>
    <row r="6575" spans="1:12" hidden="1"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hidden="1" x14ac:dyDescent="0.3">
      <c r="A6576" t="s">
        <v>17</v>
      </c>
      <c r="B6576" t="s">
        <v>44</v>
      </c>
      <c r="C6576" t="s">
        <v>28</v>
      </c>
      <c r="D6576">
        <v>2016</v>
      </c>
      <c r="E6576" t="s">
        <v>25</v>
      </c>
      <c r="F6576" t="s">
        <v>14</v>
      </c>
      <c r="G6576" t="s">
        <v>26</v>
      </c>
      <c r="H6576" t="s">
        <v>16</v>
      </c>
      <c r="I6576">
        <v>0.102055777</v>
      </c>
      <c r="J6576">
        <v>16.7</v>
      </c>
      <c r="K6576">
        <v>184.0292</v>
      </c>
      <c r="L6576">
        <v>4</v>
      </c>
    </row>
    <row r="6577" spans="1:12" hidden="1"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hidden="1"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hidden="1"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hidden="1"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hidden="1"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hidden="1"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hidden="1"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hidden="1"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hidden="1"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hidden="1"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hidden="1"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hidden="1"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hidden="1"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hidden="1"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hidden="1" x14ac:dyDescent="0.3">
      <c r="A6591" t="s">
        <v>17</v>
      </c>
      <c r="B6591" t="s">
        <v>198</v>
      </c>
      <c r="C6591" t="s">
        <v>95</v>
      </c>
      <c r="D6591">
        <v>2016</v>
      </c>
      <c r="E6591" t="s">
        <v>25</v>
      </c>
      <c r="F6591" t="s">
        <v>14</v>
      </c>
      <c r="G6591" t="s">
        <v>26</v>
      </c>
      <c r="H6591" t="s">
        <v>16</v>
      </c>
      <c r="I6591">
        <v>7.5548309999999994E-2</v>
      </c>
      <c r="J6591">
        <v>12</v>
      </c>
      <c r="K6591">
        <v>121.9388</v>
      </c>
      <c r="L6591">
        <v>4</v>
      </c>
    </row>
    <row r="6592" spans="1:12" hidden="1"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hidden="1" x14ac:dyDescent="0.3">
      <c r="A6593" t="s">
        <v>17</v>
      </c>
      <c r="B6593" t="s">
        <v>1471</v>
      </c>
      <c r="C6593" t="s">
        <v>95</v>
      </c>
      <c r="D6593">
        <v>2016</v>
      </c>
      <c r="E6593" t="s">
        <v>25</v>
      </c>
      <c r="F6593" t="s">
        <v>14</v>
      </c>
      <c r="G6593" t="s">
        <v>26</v>
      </c>
      <c r="H6593" t="s">
        <v>16</v>
      </c>
      <c r="I6593">
        <v>9.4105279999999996E-3</v>
      </c>
      <c r="J6593">
        <v>12.3</v>
      </c>
      <c r="K6593">
        <v>73.738</v>
      </c>
      <c r="L6593">
        <v>4</v>
      </c>
    </row>
    <row r="6594" spans="1:12" hidden="1" x14ac:dyDescent="0.3">
      <c r="A6594" t="s">
        <v>17</v>
      </c>
      <c r="B6594" t="s">
        <v>737</v>
      </c>
      <c r="C6594" t="s">
        <v>95</v>
      </c>
      <c r="D6594">
        <v>2016</v>
      </c>
      <c r="E6594" t="s">
        <v>25</v>
      </c>
      <c r="F6594" t="s">
        <v>14</v>
      </c>
      <c r="G6594" t="s">
        <v>26</v>
      </c>
      <c r="H6594" t="s">
        <v>16</v>
      </c>
      <c r="I6594">
        <v>8.1103929000000005E-2</v>
      </c>
      <c r="J6594">
        <v>15.6</v>
      </c>
      <c r="K6594">
        <v>112.3544</v>
      </c>
      <c r="L6594">
        <v>4</v>
      </c>
    </row>
    <row r="6595" spans="1:12" hidden="1"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hidden="1" x14ac:dyDescent="0.3">
      <c r="A6596" t="s">
        <v>17</v>
      </c>
      <c r="B6596" t="s">
        <v>704</v>
      </c>
      <c r="C6596" t="s">
        <v>57</v>
      </c>
      <c r="D6596">
        <v>2016</v>
      </c>
      <c r="E6596" t="s">
        <v>25</v>
      </c>
      <c r="F6596" t="s">
        <v>14</v>
      </c>
      <c r="G6596" t="s">
        <v>26</v>
      </c>
      <c r="H6596" t="s">
        <v>16</v>
      </c>
      <c r="I6596">
        <v>0</v>
      </c>
      <c r="J6596">
        <v>6.44</v>
      </c>
      <c r="K6596">
        <v>98.27</v>
      </c>
      <c r="L6596">
        <v>4</v>
      </c>
    </row>
    <row r="6597" spans="1:12" hidden="1"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hidden="1"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hidden="1"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hidden="1"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hidden="1" x14ac:dyDescent="0.3">
      <c r="A6601" t="s">
        <v>17</v>
      </c>
      <c r="B6601" t="s">
        <v>1366</v>
      </c>
      <c r="C6601" t="s">
        <v>28</v>
      </c>
      <c r="D6601">
        <v>2016</v>
      </c>
      <c r="E6601" t="s">
        <v>25</v>
      </c>
      <c r="F6601" t="s">
        <v>14</v>
      </c>
      <c r="G6601" t="s">
        <v>26</v>
      </c>
      <c r="H6601" t="s">
        <v>16</v>
      </c>
      <c r="I6601">
        <v>5.0750977000000003E-2</v>
      </c>
      <c r="J6601">
        <v>7.5</v>
      </c>
      <c r="K6601">
        <v>122.2072</v>
      </c>
      <c r="L6601">
        <v>4</v>
      </c>
    </row>
    <row r="6602" spans="1:12" hidden="1"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hidden="1"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hidden="1"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hidden="1"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hidden="1" x14ac:dyDescent="0.3">
      <c r="A6606" t="s">
        <v>17</v>
      </c>
      <c r="B6606" t="s">
        <v>1274</v>
      </c>
      <c r="C6606" t="s">
        <v>67</v>
      </c>
      <c r="D6606">
        <v>2016</v>
      </c>
      <c r="E6606" t="s">
        <v>25</v>
      </c>
      <c r="F6606" t="s">
        <v>14</v>
      </c>
      <c r="G6606" t="s">
        <v>26</v>
      </c>
      <c r="H6606" t="s">
        <v>16</v>
      </c>
      <c r="I6606">
        <v>3.8454075999999997E-2</v>
      </c>
      <c r="J6606">
        <v>6.92</v>
      </c>
      <c r="K6606">
        <v>61.5852</v>
      </c>
      <c r="L6606">
        <v>4</v>
      </c>
    </row>
    <row r="6607" spans="1:12" hidden="1"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hidden="1"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hidden="1" x14ac:dyDescent="0.3">
      <c r="A6609" t="s">
        <v>17</v>
      </c>
      <c r="B6609" t="s">
        <v>1515</v>
      </c>
      <c r="C6609" t="s">
        <v>67</v>
      </c>
      <c r="D6609">
        <v>2016</v>
      </c>
      <c r="E6609" t="s">
        <v>25</v>
      </c>
      <c r="F6609" t="s">
        <v>14</v>
      </c>
      <c r="G6609" t="s">
        <v>26</v>
      </c>
      <c r="H6609" t="s">
        <v>16</v>
      </c>
      <c r="I6609">
        <v>0.17404903199999999</v>
      </c>
      <c r="J6609">
        <v>11.65</v>
      </c>
      <c r="K6609">
        <v>52.9298</v>
      </c>
      <c r="L6609">
        <v>4</v>
      </c>
    </row>
    <row r="6610" spans="1:12" hidden="1" x14ac:dyDescent="0.3">
      <c r="A6610" t="s">
        <v>17</v>
      </c>
      <c r="B6610" t="s">
        <v>140</v>
      </c>
      <c r="C6610" t="s">
        <v>67</v>
      </c>
      <c r="D6610">
        <v>2016</v>
      </c>
      <c r="E6610" t="s">
        <v>25</v>
      </c>
      <c r="F6610" t="s">
        <v>14</v>
      </c>
      <c r="G6610" t="s">
        <v>26</v>
      </c>
      <c r="H6610" t="s">
        <v>16</v>
      </c>
      <c r="I6610">
        <v>0.14135256199999999</v>
      </c>
      <c r="J6610">
        <v>13.8</v>
      </c>
      <c r="K6610">
        <v>264.1884</v>
      </c>
      <c r="L6610">
        <v>4</v>
      </c>
    </row>
    <row r="6611" spans="1:12" hidden="1"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hidden="1" x14ac:dyDescent="0.3">
      <c r="A6612" t="s">
        <v>17</v>
      </c>
      <c r="B6612" t="s">
        <v>1505</v>
      </c>
      <c r="C6612" t="s">
        <v>67</v>
      </c>
      <c r="D6612">
        <v>2016</v>
      </c>
      <c r="E6612" t="s">
        <v>25</v>
      </c>
      <c r="F6612" t="s">
        <v>14</v>
      </c>
      <c r="G6612" t="s">
        <v>26</v>
      </c>
      <c r="H6612" t="s">
        <v>16</v>
      </c>
      <c r="I6612">
        <v>0.122571209</v>
      </c>
      <c r="J6612">
        <v>14.3</v>
      </c>
      <c r="K6612">
        <v>122.373</v>
      </c>
      <c r="L6612">
        <v>4</v>
      </c>
    </row>
    <row r="6613" spans="1:12" hidden="1"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hidden="1" x14ac:dyDescent="0.3">
      <c r="A6614" t="s">
        <v>17</v>
      </c>
      <c r="B6614" t="s">
        <v>1277</v>
      </c>
      <c r="C6614" t="s">
        <v>67</v>
      </c>
      <c r="D6614">
        <v>2016</v>
      </c>
      <c r="E6614" t="s">
        <v>25</v>
      </c>
      <c r="F6614" t="s">
        <v>14</v>
      </c>
      <c r="G6614" t="s">
        <v>26</v>
      </c>
      <c r="H6614" t="s">
        <v>16</v>
      </c>
      <c r="I6614">
        <v>7.0154899000000007E-2</v>
      </c>
      <c r="J6614">
        <v>16.7</v>
      </c>
      <c r="K6614">
        <v>218.185</v>
      </c>
      <c r="L6614">
        <v>4</v>
      </c>
    </row>
    <row r="6615" spans="1:12" hidden="1" x14ac:dyDescent="0.3">
      <c r="A6615" t="s">
        <v>17</v>
      </c>
      <c r="B6615" t="s">
        <v>1235</v>
      </c>
      <c r="C6615" t="s">
        <v>67</v>
      </c>
      <c r="D6615">
        <v>2016</v>
      </c>
      <c r="E6615" t="s">
        <v>25</v>
      </c>
      <c r="F6615" t="s">
        <v>14</v>
      </c>
      <c r="G6615" t="s">
        <v>26</v>
      </c>
      <c r="H6615" t="s">
        <v>16</v>
      </c>
      <c r="I6615">
        <v>5.5433376999999999E-2</v>
      </c>
      <c r="J6615">
        <v>17</v>
      </c>
      <c r="K6615">
        <v>221.1114</v>
      </c>
      <c r="L6615">
        <v>4</v>
      </c>
    </row>
    <row r="6616" spans="1:12" hidden="1"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hidden="1"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hidden="1"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hidden="1"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hidden="1" x14ac:dyDescent="0.3">
      <c r="A6620" t="s">
        <v>17</v>
      </c>
      <c r="B6620" t="s">
        <v>1107</v>
      </c>
      <c r="C6620" t="s">
        <v>24</v>
      </c>
      <c r="D6620">
        <v>2016</v>
      </c>
      <c r="E6620" t="s">
        <v>25</v>
      </c>
      <c r="F6620" t="s">
        <v>14</v>
      </c>
      <c r="G6620" t="s">
        <v>26</v>
      </c>
      <c r="H6620" t="s">
        <v>16</v>
      </c>
      <c r="I6620">
        <v>0</v>
      </c>
      <c r="J6620">
        <v>5.88</v>
      </c>
      <c r="K6620">
        <v>154.2998</v>
      </c>
      <c r="L6620">
        <v>4</v>
      </c>
    </row>
    <row r="6621" spans="1:12" hidden="1"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hidden="1"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hidden="1" x14ac:dyDescent="0.3">
      <c r="A6623" t="s">
        <v>17</v>
      </c>
      <c r="B6623" t="s">
        <v>100</v>
      </c>
      <c r="C6623" t="s">
        <v>24</v>
      </c>
      <c r="D6623">
        <v>2016</v>
      </c>
      <c r="E6623" t="s">
        <v>25</v>
      </c>
      <c r="F6623" t="s">
        <v>14</v>
      </c>
      <c r="G6623" t="s">
        <v>26</v>
      </c>
      <c r="H6623" t="s">
        <v>16</v>
      </c>
      <c r="I6623">
        <v>0</v>
      </c>
      <c r="J6623">
        <v>7.93</v>
      </c>
      <c r="K6623">
        <v>121.84139999999999</v>
      </c>
      <c r="L6623">
        <v>4</v>
      </c>
    </row>
    <row r="6624" spans="1:12" hidden="1"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hidden="1"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hidden="1"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hidden="1" x14ac:dyDescent="0.3">
      <c r="A6627" t="s">
        <v>17</v>
      </c>
      <c r="B6627" t="s">
        <v>536</v>
      </c>
      <c r="C6627" t="s">
        <v>24</v>
      </c>
      <c r="D6627">
        <v>2016</v>
      </c>
      <c r="E6627" t="s">
        <v>25</v>
      </c>
      <c r="F6627" t="s">
        <v>14</v>
      </c>
      <c r="G6627" t="s">
        <v>26</v>
      </c>
      <c r="H6627" t="s">
        <v>16</v>
      </c>
      <c r="I6627">
        <v>7.1257912000000007E-2</v>
      </c>
      <c r="J6627">
        <v>10.5</v>
      </c>
      <c r="K6627">
        <v>121.3098</v>
      </c>
      <c r="L6627">
        <v>4</v>
      </c>
    </row>
    <row r="6628" spans="1:12" hidden="1"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hidden="1"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hidden="1"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hidden="1"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hidden="1"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hidden="1"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hidden="1"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hidden="1"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hidden="1" x14ac:dyDescent="0.3">
      <c r="A6636" t="s">
        <v>17</v>
      </c>
      <c r="B6636" t="s">
        <v>1323</v>
      </c>
      <c r="C6636" t="s">
        <v>24</v>
      </c>
      <c r="D6636">
        <v>2016</v>
      </c>
      <c r="E6636" t="s">
        <v>25</v>
      </c>
      <c r="F6636" t="s">
        <v>14</v>
      </c>
      <c r="G6636" t="s">
        <v>26</v>
      </c>
      <c r="H6636" t="s">
        <v>16</v>
      </c>
      <c r="I6636">
        <v>0.100074524</v>
      </c>
      <c r="J6636">
        <v>19.2</v>
      </c>
      <c r="K6636">
        <v>110.2886</v>
      </c>
      <c r="L6636">
        <v>4</v>
      </c>
    </row>
    <row r="6637" spans="1:12" hidden="1" x14ac:dyDescent="0.3">
      <c r="A6637" t="s">
        <v>17</v>
      </c>
      <c r="B6637" t="s">
        <v>628</v>
      </c>
      <c r="C6637" t="s">
        <v>24</v>
      </c>
      <c r="D6637">
        <v>2016</v>
      </c>
      <c r="E6637" t="s">
        <v>25</v>
      </c>
      <c r="F6637" t="s">
        <v>14</v>
      </c>
      <c r="G6637" t="s">
        <v>26</v>
      </c>
      <c r="H6637" t="s">
        <v>16</v>
      </c>
      <c r="I6637">
        <v>3.7403973E-2</v>
      </c>
      <c r="J6637">
        <v>20.85</v>
      </c>
      <c r="K6637">
        <v>192.5478</v>
      </c>
      <c r="L6637">
        <v>4</v>
      </c>
    </row>
    <row r="6638" spans="1:12" hidden="1"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hidden="1"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hidden="1"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hidden="1"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hidden="1"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hidden="1"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hidden="1"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hidden="1"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hidden="1"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hidden="1"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hidden="1" x14ac:dyDescent="0.3">
      <c r="A6648" t="s">
        <v>17</v>
      </c>
      <c r="B6648" t="s">
        <v>989</v>
      </c>
      <c r="C6648" t="s">
        <v>12</v>
      </c>
      <c r="D6648">
        <v>2016</v>
      </c>
      <c r="E6648" t="s">
        <v>25</v>
      </c>
      <c r="F6648" t="s">
        <v>14</v>
      </c>
      <c r="G6648" t="s">
        <v>26</v>
      </c>
      <c r="H6648" t="s">
        <v>16</v>
      </c>
      <c r="I6648">
        <v>3.0094191999999999E-2</v>
      </c>
      <c r="J6648">
        <v>14</v>
      </c>
      <c r="K6648">
        <v>215.7192</v>
      </c>
      <c r="L6648">
        <v>4</v>
      </c>
    </row>
    <row r="6649" spans="1:12" hidden="1"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hidden="1"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hidden="1" x14ac:dyDescent="0.3">
      <c r="A6651" t="s">
        <v>17</v>
      </c>
      <c r="B6651" t="s">
        <v>848</v>
      </c>
      <c r="C6651" t="s">
        <v>12</v>
      </c>
      <c r="D6651">
        <v>2016</v>
      </c>
      <c r="E6651" t="s">
        <v>25</v>
      </c>
      <c r="F6651" t="s">
        <v>14</v>
      </c>
      <c r="G6651" t="s">
        <v>26</v>
      </c>
      <c r="H6651" t="s">
        <v>16</v>
      </c>
      <c r="I6651">
        <v>8.9901774000000004E-2</v>
      </c>
      <c r="J6651">
        <v>18.2</v>
      </c>
      <c r="K6651">
        <v>197.511</v>
      </c>
      <c r="L6651">
        <v>4</v>
      </c>
    </row>
    <row r="6652" spans="1:12" hidden="1" x14ac:dyDescent="0.3">
      <c r="A6652" t="s">
        <v>17</v>
      </c>
      <c r="B6652" t="s">
        <v>636</v>
      </c>
      <c r="C6652" t="s">
        <v>12</v>
      </c>
      <c r="D6652">
        <v>2016</v>
      </c>
      <c r="E6652" t="s">
        <v>25</v>
      </c>
      <c r="F6652" t="s">
        <v>14</v>
      </c>
      <c r="G6652" t="s">
        <v>26</v>
      </c>
      <c r="H6652" t="s">
        <v>16</v>
      </c>
      <c r="I6652">
        <v>0.161489509</v>
      </c>
      <c r="J6652">
        <v>18.2</v>
      </c>
      <c r="K6652">
        <v>37.619</v>
      </c>
      <c r="L6652">
        <v>4</v>
      </c>
    </row>
    <row r="6653" spans="1:12" hidden="1"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hidden="1"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hidden="1" x14ac:dyDescent="0.3">
      <c r="A6655" t="s">
        <v>17</v>
      </c>
      <c r="B6655" t="s">
        <v>1082</v>
      </c>
      <c r="C6655" t="s">
        <v>12</v>
      </c>
      <c r="D6655">
        <v>2016</v>
      </c>
      <c r="E6655" t="s">
        <v>25</v>
      </c>
      <c r="F6655" t="s">
        <v>14</v>
      </c>
      <c r="G6655" t="s">
        <v>26</v>
      </c>
      <c r="H6655" t="s">
        <v>16</v>
      </c>
      <c r="I6655">
        <v>4.8758910000000003E-2</v>
      </c>
      <c r="J6655">
        <v>20.7</v>
      </c>
      <c r="K6655">
        <v>37.3506</v>
      </c>
      <c r="L6655">
        <v>4</v>
      </c>
    </row>
    <row r="6656" spans="1:12" hidden="1"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hidden="1"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hidden="1"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hidden="1" x14ac:dyDescent="0.3">
      <c r="A6659" t="s">
        <v>17</v>
      </c>
      <c r="B6659" t="s">
        <v>858</v>
      </c>
      <c r="C6659" t="s">
        <v>61</v>
      </c>
      <c r="D6659">
        <v>2016</v>
      </c>
      <c r="E6659" t="s">
        <v>25</v>
      </c>
      <c r="F6659" t="s">
        <v>14</v>
      </c>
      <c r="G6659" t="s">
        <v>26</v>
      </c>
      <c r="H6659" t="s">
        <v>16</v>
      </c>
      <c r="I6659">
        <v>0</v>
      </c>
      <c r="J6659">
        <v>10.195</v>
      </c>
      <c r="K6659">
        <v>114.086</v>
      </c>
      <c r="L6659">
        <v>4</v>
      </c>
    </row>
    <row r="6660" spans="1:12" hidden="1"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hidden="1" x14ac:dyDescent="0.3">
      <c r="A6661" t="s">
        <v>17</v>
      </c>
      <c r="B6661" t="s">
        <v>795</v>
      </c>
      <c r="C6661" t="s">
        <v>61</v>
      </c>
      <c r="D6661">
        <v>2016</v>
      </c>
      <c r="E6661" t="s">
        <v>25</v>
      </c>
      <c r="F6661" t="s">
        <v>14</v>
      </c>
      <c r="G6661" t="s">
        <v>26</v>
      </c>
      <c r="H6661" t="s">
        <v>16</v>
      </c>
      <c r="I6661">
        <v>3.8736780999999998E-2</v>
      </c>
      <c r="J6661">
        <v>19.7</v>
      </c>
      <c r="K6661">
        <v>127.4362</v>
      </c>
      <c r="L6661">
        <v>4</v>
      </c>
    </row>
    <row r="6662" spans="1:12" hidden="1"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hidden="1" x14ac:dyDescent="0.3">
      <c r="A6663" t="s">
        <v>17</v>
      </c>
      <c r="B6663" t="s">
        <v>376</v>
      </c>
      <c r="C6663" t="s">
        <v>19</v>
      </c>
      <c r="D6663">
        <v>2016</v>
      </c>
      <c r="E6663" t="s">
        <v>25</v>
      </c>
      <c r="F6663" t="s">
        <v>14</v>
      </c>
      <c r="G6663" t="s">
        <v>26</v>
      </c>
      <c r="H6663" t="s">
        <v>16</v>
      </c>
      <c r="I6663">
        <v>4.6559448000000003E-2</v>
      </c>
      <c r="J6663">
        <v>7.27</v>
      </c>
      <c r="K6663">
        <v>100.5384</v>
      </c>
      <c r="L6663">
        <v>4</v>
      </c>
    </row>
    <row r="6664" spans="1:12" hidden="1"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hidden="1" x14ac:dyDescent="0.3">
      <c r="A6665" t="s">
        <v>17</v>
      </c>
      <c r="B6665" t="s">
        <v>1429</v>
      </c>
      <c r="C6665" t="s">
        <v>19</v>
      </c>
      <c r="D6665">
        <v>2016</v>
      </c>
      <c r="E6665" t="s">
        <v>25</v>
      </c>
      <c r="F6665" t="s">
        <v>14</v>
      </c>
      <c r="G6665" t="s">
        <v>26</v>
      </c>
      <c r="H6665" t="s">
        <v>16</v>
      </c>
      <c r="I6665">
        <v>5.4939029E-2</v>
      </c>
      <c r="J6665">
        <v>11</v>
      </c>
      <c r="K6665">
        <v>101.4358</v>
      </c>
      <c r="L6665">
        <v>4</v>
      </c>
    </row>
    <row r="6666" spans="1:12" hidden="1"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hidden="1"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hidden="1"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hidden="1"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hidden="1"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hidden="1"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hidden="1"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hidden="1"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hidden="1"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hidden="1"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hidden="1"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hidden="1"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hidden="1"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hidden="1"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hidden="1"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hidden="1"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hidden="1"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hidden="1"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hidden="1" x14ac:dyDescent="0.3">
      <c r="A6684" t="s">
        <v>17</v>
      </c>
      <c r="B6684" t="s">
        <v>575</v>
      </c>
      <c r="C6684" t="s">
        <v>42</v>
      </c>
      <c r="D6684">
        <v>2016</v>
      </c>
      <c r="E6684" t="s">
        <v>25</v>
      </c>
      <c r="F6684" t="s">
        <v>14</v>
      </c>
      <c r="G6684" t="s">
        <v>26</v>
      </c>
      <c r="H6684" t="s">
        <v>16</v>
      </c>
      <c r="I6684">
        <v>0.16394193700000001</v>
      </c>
      <c r="J6684">
        <v>12.35</v>
      </c>
      <c r="K6684">
        <v>117.0124</v>
      </c>
      <c r="L6684">
        <v>4</v>
      </c>
    </row>
    <row r="6685" spans="1:12" hidden="1"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hidden="1"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hidden="1"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hidden="1" x14ac:dyDescent="0.3">
      <c r="A6688" t="s">
        <v>17</v>
      </c>
      <c r="B6688" t="s">
        <v>328</v>
      </c>
      <c r="C6688" t="s">
        <v>42</v>
      </c>
      <c r="D6688">
        <v>2016</v>
      </c>
      <c r="E6688" t="s">
        <v>25</v>
      </c>
      <c r="F6688" t="s">
        <v>14</v>
      </c>
      <c r="G6688" t="s">
        <v>26</v>
      </c>
      <c r="H6688" t="s">
        <v>16</v>
      </c>
      <c r="I6688">
        <v>0.12624405899999999</v>
      </c>
      <c r="J6688">
        <v>17</v>
      </c>
      <c r="K6688">
        <v>124.6362</v>
      </c>
      <c r="L6688">
        <v>4</v>
      </c>
    </row>
    <row r="6689" spans="1:12" hidden="1"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hidden="1"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hidden="1"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hidden="1"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hidden="1"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hidden="1" x14ac:dyDescent="0.3">
      <c r="A6694" t="s">
        <v>17</v>
      </c>
      <c r="B6694" t="s">
        <v>1588</v>
      </c>
      <c r="C6694" t="s">
        <v>42</v>
      </c>
      <c r="D6694">
        <v>2016</v>
      </c>
      <c r="E6694" t="s">
        <v>25</v>
      </c>
      <c r="F6694" t="s">
        <v>14</v>
      </c>
      <c r="G6694" t="s">
        <v>26</v>
      </c>
      <c r="H6694" t="s">
        <v>16</v>
      </c>
      <c r="I6694">
        <v>2.6986367000000001E-2</v>
      </c>
      <c r="J6694">
        <v>19</v>
      </c>
      <c r="K6694">
        <v>127.1336</v>
      </c>
      <c r="L6694">
        <v>4</v>
      </c>
    </row>
    <row r="6695" spans="1:12" hidden="1"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hidden="1"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hidden="1"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hidden="1"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hidden="1" x14ac:dyDescent="0.3">
      <c r="A6699" t="s">
        <v>17</v>
      </c>
      <c r="B6699" t="s">
        <v>798</v>
      </c>
      <c r="C6699" t="s">
        <v>42</v>
      </c>
      <c r="D6699">
        <v>2016</v>
      </c>
      <c r="E6699" t="s">
        <v>25</v>
      </c>
      <c r="F6699" t="s">
        <v>14</v>
      </c>
      <c r="G6699" t="s">
        <v>26</v>
      </c>
      <c r="H6699" t="s">
        <v>16</v>
      </c>
      <c r="I6699">
        <v>3.9245805000000002E-2</v>
      </c>
      <c r="J6699">
        <v>20.7</v>
      </c>
      <c r="K6699">
        <v>151.4366</v>
      </c>
      <c r="L6699">
        <v>4</v>
      </c>
    </row>
    <row r="6700" spans="1:12" hidden="1"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hidden="1" x14ac:dyDescent="0.3">
      <c r="A6701" t="s">
        <v>17</v>
      </c>
      <c r="B6701" t="s">
        <v>383</v>
      </c>
      <c r="C6701" t="s">
        <v>54</v>
      </c>
      <c r="D6701">
        <v>2016</v>
      </c>
      <c r="E6701" t="s">
        <v>25</v>
      </c>
      <c r="F6701" t="s">
        <v>14</v>
      </c>
      <c r="G6701" t="s">
        <v>26</v>
      </c>
      <c r="H6701" t="s">
        <v>16</v>
      </c>
      <c r="I6701">
        <v>0</v>
      </c>
      <c r="J6701">
        <v>12.65</v>
      </c>
      <c r="K6701">
        <v>107.8938</v>
      </c>
      <c r="L6701">
        <v>4</v>
      </c>
    </row>
    <row r="6702" spans="1:12" hidden="1"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hidden="1"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hidden="1"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hidden="1"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hidden="1" x14ac:dyDescent="0.3">
      <c r="A6706" t="s">
        <v>17</v>
      </c>
      <c r="B6706" t="s">
        <v>244</v>
      </c>
      <c r="C6706" t="s">
        <v>64</v>
      </c>
      <c r="D6706">
        <v>2016</v>
      </c>
      <c r="E6706" t="s">
        <v>25</v>
      </c>
      <c r="F6706" t="s">
        <v>14</v>
      </c>
      <c r="G6706" t="s">
        <v>26</v>
      </c>
      <c r="H6706" t="s">
        <v>16</v>
      </c>
      <c r="I6706">
        <v>0</v>
      </c>
      <c r="J6706">
        <v>13.1</v>
      </c>
      <c r="K6706">
        <v>189.25299999999999</v>
      </c>
      <c r="L6706">
        <v>4</v>
      </c>
    </row>
    <row r="6707" spans="1:12" hidden="1"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hidden="1"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hidden="1" x14ac:dyDescent="0.3">
      <c r="A6709" t="s">
        <v>17</v>
      </c>
      <c r="B6709" t="s">
        <v>90</v>
      </c>
      <c r="C6709" t="s">
        <v>64</v>
      </c>
      <c r="D6709">
        <v>2016</v>
      </c>
      <c r="E6709" t="s">
        <v>25</v>
      </c>
      <c r="F6709" t="s">
        <v>14</v>
      </c>
      <c r="G6709" t="s">
        <v>26</v>
      </c>
      <c r="H6709" t="s">
        <v>16</v>
      </c>
      <c r="I6709">
        <v>0.18265377199999999</v>
      </c>
      <c r="J6709">
        <v>19.2</v>
      </c>
      <c r="K6709">
        <v>243.0196</v>
      </c>
      <c r="L6709">
        <v>4</v>
      </c>
    </row>
    <row r="6710" spans="1:12" hidden="1"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hidden="1" x14ac:dyDescent="0.3">
      <c r="A6711" t="s">
        <v>17</v>
      </c>
      <c r="B6711" t="s">
        <v>655</v>
      </c>
      <c r="C6711" t="s">
        <v>48</v>
      </c>
      <c r="D6711">
        <v>2016</v>
      </c>
      <c r="E6711" t="s">
        <v>25</v>
      </c>
      <c r="F6711" t="s">
        <v>14</v>
      </c>
      <c r="G6711" t="s">
        <v>26</v>
      </c>
      <c r="H6711" t="s">
        <v>16</v>
      </c>
      <c r="I6711">
        <v>2.6788936999999999E-2</v>
      </c>
      <c r="J6711">
        <v>7.31</v>
      </c>
      <c r="K6711">
        <v>110.357</v>
      </c>
      <c r="L6711">
        <v>4</v>
      </c>
    </row>
    <row r="6712" spans="1:12" hidden="1" x14ac:dyDescent="0.3">
      <c r="A6712" t="s">
        <v>17</v>
      </c>
      <c r="B6712" t="s">
        <v>916</v>
      </c>
      <c r="C6712" t="s">
        <v>48</v>
      </c>
      <c r="D6712">
        <v>2016</v>
      </c>
      <c r="E6712" t="s">
        <v>25</v>
      </c>
      <c r="F6712" t="s">
        <v>14</v>
      </c>
      <c r="G6712" t="s">
        <v>26</v>
      </c>
      <c r="H6712" t="s">
        <v>16</v>
      </c>
      <c r="I6712">
        <v>2.0391844999999999E-2</v>
      </c>
      <c r="J6712">
        <v>7.42</v>
      </c>
      <c r="K6712">
        <v>248.9092</v>
      </c>
      <c r="L6712">
        <v>4</v>
      </c>
    </row>
    <row r="6713" spans="1:12" hidden="1" x14ac:dyDescent="0.3">
      <c r="A6713" t="s">
        <v>17</v>
      </c>
      <c r="B6713" t="s">
        <v>534</v>
      </c>
      <c r="C6713" t="s">
        <v>48</v>
      </c>
      <c r="D6713">
        <v>2016</v>
      </c>
      <c r="E6713" t="s">
        <v>25</v>
      </c>
      <c r="F6713" t="s">
        <v>14</v>
      </c>
      <c r="G6713" t="s">
        <v>26</v>
      </c>
      <c r="H6713" t="s">
        <v>16</v>
      </c>
      <c r="I6713">
        <v>0.103813029</v>
      </c>
      <c r="J6713">
        <v>7.51</v>
      </c>
      <c r="K6713">
        <v>113.7544</v>
      </c>
      <c r="L6713">
        <v>4</v>
      </c>
    </row>
    <row r="6714" spans="1:12" hidden="1"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hidden="1"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hidden="1"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hidden="1" x14ac:dyDescent="0.3">
      <c r="A6717" t="s">
        <v>17</v>
      </c>
      <c r="B6717" t="s">
        <v>1291</v>
      </c>
      <c r="C6717" t="s">
        <v>48</v>
      </c>
      <c r="D6717">
        <v>2016</v>
      </c>
      <c r="E6717" t="s">
        <v>25</v>
      </c>
      <c r="F6717" t="s">
        <v>14</v>
      </c>
      <c r="G6717" t="s">
        <v>26</v>
      </c>
      <c r="H6717" t="s">
        <v>16</v>
      </c>
      <c r="I6717">
        <v>0</v>
      </c>
      <c r="J6717">
        <v>15</v>
      </c>
      <c r="K6717">
        <v>43.474400000000003</v>
      </c>
      <c r="L6717">
        <v>4</v>
      </c>
    </row>
    <row r="6718" spans="1:12" hidden="1"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hidden="1"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hidden="1"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hidden="1"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hidden="1"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hidden="1"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hidden="1" x14ac:dyDescent="0.3">
      <c r="A6724" t="s">
        <v>17</v>
      </c>
      <c r="B6724" t="s">
        <v>550</v>
      </c>
      <c r="C6724" t="s">
        <v>32</v>
      </c>
      <c r="D6724">
        <v>2016</v>
      </c>
      <c r="E6724" t="s">
        <v>25</v>
      </c>
      <c r="F6724" t="s">
        <v>14</v>
      </c>
      <c r="G6724" t="s">
        <v>26</v>
      </c>
      <c r="H6724" t="s">
        <v>16</v>
      </c>
      <c r="I6724">
        <v>2.7059360000000001E-2</v>
      </c>
      <c r="J6724">
        <v>8.52</v>
      </c>
      <c r="K6724">
        <v>153.3682</v>
      </c>
      <c r="L6724">
        <v>4</v>
      </c>
    </row>
    <row r="6725" spans="1:12" hidden="1"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hidden="1"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hidden="1"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hidden="1"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hidden="1" x14ac:dyDescent="0.3">
      <c r="A6729" t="s">
        <v>17</v>
      </c>
      <c r="B6729" t="s">
        <v>800</v>
      </c>
      <c r="C6729" t="s">
        <v>32</v>
      </c>
      <c r="D6729">
        <v>2016</v>
      </c>
      <c r="E6729" t="s">
        <v>25</v>
      </c>
      <c r="F6729" t="s">
        <v>14</v>
      </c>
      <c r="G6729" t="s">
        <v>26</v>
      </c>
      <c r="H6729" t="s">
        <v>16</v>
      </c>
      <c r="I6729">
        <v>9.4219593000000004E-2</v>
      </c>
      <c r="J6729">
        <v>13.5</v>
      </c>
      <c r="K6729">
        <v>189.9872</v>
      </c>
      <c r="L6729">
        <v>4</v>
      </c>
    </row>
    <row r="6730" spans="1:12" hidden="1"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hidden="1" x14ac:dyDescent="0.3">
      <c r="A6731" t="s">
        <v>17</v>
      </c>
      <c r="B6731" t="s">
        <v>1475</v>
      </c>
      <c r="C6731" t="s">
        <v>32</v>
      </c>
      <c r="D6731">
        <v>2016</v>
      </c>
      <c r="E6731" t="s">
        <v>25</v>
      </c>
      <c r="F6731" t="s">
        <v>14</v>
      </c>
      <c r="G6731" t="s">
        <v>26</v>
      </c>
      <c r="H6731" t="s">
        <v>16</v>
      </c>
      <c r="I6731">
        <v>0</v>
      </c>
      <c r="J6731">
        <v>15.2</v>
      </c>
      <c r="K6731">
        <v>96.675200000000004</v>
      </c>
      <c r="L6731">
        <v>4</v>
      </c>
    </row>
    <row r="6732" spans="1:12" hidden="1"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hidden="1"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hidden="1"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hidden="1"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hidden="1"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hidden="1"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hidden="1"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hidden="1"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hidden="1" x14ac:dyDescent="0.3">
      <c r="A6740" t="s">
        <v>10</v>
      </c>
      <c r="B6740" t="s">
        <v>866</v>
      </c>
      <c r="C6740" t="s">
        <v>95</v>
      </c>
      <c r="D6740">
        <v>2016</v>
      </c>
      <c r="E6740" t="s">
        <v>25</v>
      </c>
      <c r="F6740" t="s">
        <v>14</v>
      </c>
      <c r="G6740" t="s">
        <v>26</v>
      </c>
      <c r="H6740" t="s">
        <v>16</v>
      </c>
      <c r="I6740">
        <v>0.116673795</v>
      </c>
      <c r="J6740">
        <v>10.5</v>
      </c>
      <c r="K6740">
        <v>161.721</v>
      </c>
      <c r="L6740">
        <v>4</v>
      </c>
    </row>
    <row r="6741" spans="1:12" hidden="1"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hidden="1"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hidden="1" x14ac:dyDescent="0.3">
      <c r="A6743" t="s">
        <v>10</v>
      </c>
      <c r="B6743" t="s">
        <v>802</v>
      </c>
      <c r="C6743" t="s">
        <v>95</v>
      </c>
      <c r="D6743">
        <v>2016</v>
      </c>
      <c r="E6743" t="s">
        <v>25</v>
      </c>
      <c r="F6743" t="s">
        <v>14</v>
      </c>
      <c r="G6743" t="s">
        <v>26</v>
      </c>
      <c r="H6743" t="s">
        <v>16</v>
      </c>
      <c r="I6743">
        <v>0.106752081</v>
      </c>
      <c r="J6743">
        <v>16</v>
      </c>
      <c r="K6743">
        <v>181.46340000000001</v>
      </c>
      <c r="L6743">
        <v>4</v>
      </c>
    </row>
    <row r="6744" spans="1:12" hidden="1" x14ac:dyDescent="0.3">
      <c r="A6744" t="s">
        <v>10</v>
      </c>
      <c r="B6744" t="s">
        <v>121</v>
      </c>
      <c r="C6744" t="s">
        <v>95</v>
      </c>
      <c r="D6744">
        <v>2016</v>
      </c>
      <c r="E6744" t="s">
        <v>25</v>
      </c>
      <c r="F6744" t="s">
        <v>14</v>
      </c>
      <c r="G6744" t="s">
        <v>26</v>
      </c>
      <c r="H6744" t="s">
        <v>16</v>
      </c>
      <c r="I6744">
        <v>7.9296469999999994E-2</v>
      </c>
      <c r="J6744">
        <v>20.7</v>
      </c>
      <c r="K6744">
        <v>97.2042</v>
      </c>
      <c r="L6744">
        <v>4</v>
      </c>
    </row>
    <row r="6745" spans="1:12" hidden="1"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hidden="1"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hidden="1"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hidden="1" x14ac:dyDescent="0.3">
      <c r="A6748" t="s">
        <v>10</v>
      </c>
      <c r="B6748" t="s">
        <v>1090</v>
      </c>
      <c r="C6748" t="s">
        <v>57</v>
      </c>
      <c r="D6748">
        <v>2016</v>
      </c>
      <c r="E6748" t="s">
        <v>25</v>
      </c>
      <c r="F6748" t="s">
        <v>14</v>
      </c>
      <c r="G6748" t="s">
        <v>26</v>
      </c>
      <c r="H6748" t="s">
        <v>16</v>
      </c>
      <c r="I6748">
        <v>5.4484460999999998E-2</v>
      </c>
      <c r="J6748">
        <v>8.6</v>
      </c>
      <c r="K6748">
        <v>130.131</v>
      </c>
      <c r="L6748">
        <v>4</v>
      </c>
    </row>
    <row r="6749" spans="1:12" hidden="1"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hidden="1"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hidden="1"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hidden="1"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hidden="1"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hidden="1"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hidden="1"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hidden="1" x14ac:dyDescent="0.3">
      <c r="A6756" t="s">
        <v>10</v>
      </c>
      <c r="B6756" t="s">
        <v>396</v>
      </c>
      <c r="C6756" t="s">
        <v>28</v>
      </c>
      <c r="D6756">
        <v>2016</v>
      </c>
      <c r="E6756" t="s">
        <v>25</v>
      </c>
      <c r="F6756" t="s">
        <v>14</v>
      </c>
      <c r="G6756" t="s">
        <v>26</v>
      </c>
      <c r="H6756" t="s">
        <v>16</v>
      </c>
      <c r="I6756">
        <v>0.16143544000000001</v>
      </c>
      <c r="J6756">
        <v>15</v>
      </c>
      <c r="K6756">
        <v>185.1266</v>
      </c>
      <c r="L6756">
        <v>4</v>
      </c>
    </row>
    <row r="6757" spans="1:12" hidden="1"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hidden="1" x14ac:dyDescent="0.3">
      <c r="A6758" t="s">
        <v>10</v>
      </c>
      <c r="B6758" t="s">
        <v>1458</v>
      </c>
      <c r="C6758" t="s">
        <v>28</v>
      </c>
      <c r="D6758">
        <v>2016</v>
      </c>
      <c r="E6758" t="s">
        <v>25</v>
      </c>
      <c r="F6758" t="s">
        <v>14</v>
      </c>
      <c r="G6758" t="s">
        <v>26</v>
      </c>
      <c r="H6758" t="s">
        <v>16</v>
      </c>
      <c r="I6758">
        <v>2.7617045999999999E-2</v>
      </c>
      <c r="J6758">
        <v>15.7</v>
      </c>
      <c r="K6758">
        <v>168.279</v>
      </c>
      <c r="L6758">
        <v>4</v>
      </c>
    </row>
    <row r="6759" spans="1:12" hidden="1"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hidden="1"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hidden="1"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hidden="1"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hidden="1"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hidden="1"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hidden="1"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hidden="1"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hidden="1"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hidden="1"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hidden="1"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hidden="1"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hidden="1" x14ac:dyDescent="0.3">
      <c r="A6771" t="s">
        <v>10</v>
      </c>
      <c r="B6771" t="s">
        <v>1415</v>
      </c>
      <c r="C6771" t="s">
        <v>24</v>
      </c>
      <c r="D6771">
        <v>2016</v>
      </c>
      <c r="E6771" t="s">
        <v>25</v>
      </c>
      <c r="F6771" t="s">
        <v>14</v>
      </c>
      <c r="G6771" t="s">
        <v>26</v>
      </c>
      <c r="H6771" t="s">
        <v>16</v>
      </c>
      <c r="I6771">
        <v>8.7847141000000004E-2</v>
      </c>
      <c r="J6771">
        <v>11</v>
      </c>
      <c r="K6771">
        <v>156.863</v>
      </c>
      <c r="L6771">
        <v>4</v>
      </c>
    </row>
    <row r="6772" spans="1:12" hidden="1" x14ac:dyDescent="0.3">
      <c r="A6772" t="s">
        <v>10</v>
      </c>
      <c r="B6772" t="s">
        <v>126</v>
      </c>
      <c r="C6772" t="s">
        <v>24</v>
      </c>
      <c r="D6772">
        <v>2016</v>
      </c>
      <c r="E6772" t="s">
        <v>25</v>
      </c>
      <c r="F6772" t="s">
        <v>14</v>
      </c>
      <c r="G6772" t="s">
        <v>26</v>
      </c>
      <c r="H6772" t="s">
        <v>16</v>
      </c>
      <c r="I6772">
        <v>6.6729996E-2</v>
      </c>
      <c r="J6772">
        <v>11.3</v>
      </c>
      <c r="K6772">
        <v>257.2962</v>
      </c>
      <c r="L6772">
        <v>4</v>
      </c>
    </row>
    <row r="6773" spans="1:12" hidden="1"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hidden="1"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hidden="1"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hidden="1"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hidden="1"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hidden="1"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hidden="1"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hidden="1" x14ac:dyDescent="0.3">
      <c r="A6780" t="s">
        <v>10</v>
      </c>
      <c r="B6780" t="s">
        <v>1536</v>
      </c>
      <c r="C6780" t="s">
        <v>12</v>
      </c>
      <c r="D6780">
        <v>2016</v>
      </c>
      <c r="E6780" t="s">
        <v>25</v>
      </c>
      <c r="F6780" t="s">
        <v>14</v>
      </c>
      <c r="G6780" t="s">
        <v>26</v>
      </c>
      <c r="H6780" t="s">
        <v>16</v>
      </c>
      <c r="I6780">
        <v>0.107057186</v>
      </c>
      <c r="J6780">
        <v>5.46</v>
      </c>
      <c r="K6780">
        <v>144.9786</v>
      </c>
      <c r="L6780">
        <v>4</v>
      </c>
    </row>
    <row r="6781" spans="1:12" hidden="1"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hidden="1"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hidden="1"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hidden="1"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hidden="1"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hidden="1" x14ac:dyDescent="0.3">
      <c r="A6786" t="s">
        <v>10</v>
      </c>
      <c r="B6786" t="s">
        <v>280</v>
      </c>
      <c r="C6786" t="s">
        <v>12</v>
      </c>
      <c r="D6786">
        <v>2016</v>
      </c>
      <c r="E6786" t="s">
        <v>25</v>
      </c>
      <c r="F6786" t="s">
        <v>14</v>
      </c>
      <c r="G6786" t="s">
        <v>26</v>
      </c>
      <c r="H6786" t="s">
        <v>16</v>
      </c>
      <c r="I6786">
        <v>0.132083542</v>
      </c>
      <c r="J6786">
        <v>12.15</v>
      </c>
      <c r="K6786">
        <v>189.5872</v>
      </c>
      <c r="L6786">
        <v>4</v>
      </c>
    </row>
    <row r="6787" spans="1:12" hidden="1"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hidden="1" x14ac:dyDescent="0.3">
      <c r="A6788" t="s">
        <v>10</v>
      </c>
      <c r="B6788" t="s">
        <v>1158</v>
      </c>
      <c r="C6788" t="s">
        <v>12</v>
      </c>
      <c r="D6788">
        <v>2016</v>
      </c>
      <c r="E6788" t="s">
        <v>25</v>
      </c>
      <c r="F6788" t="s">
        <v>14</v>
      </c>
      <c r="G6788" t="s">
        <v>26</v>
      </c>
      <c r="H6788" t="s">
        <v>16</v>
      </c>
      <c r="I6788">
        <v>4.1557653E-2</v>
      </c>
      <c r="J6788">
        <v>12.6</v>
      </c>
      <c r="K6788">
        <v>124.5072</v>
      </c>
      <c r="L6788">
        <v>4</v>
      </c>
    </row>
    <row r="6789" spans="1:12" hidden="1"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hidden="1"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hidden="1"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hidden="1"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hidden="1" x14ac:dyDescent="0.3">
      <c r="A6793" t="s">
        <v>10</v>
      </c>
      <c r="B6793" t="s">
        <v>71</v>
      </c>
      <c r="C6793" t="s">
        <v>12</v>
      </c>
      <c r="D6793">
        <v>2016</v>
      </c>
      <c r="E6793" t="s">
        <v>25</v>
      </c>
      <c r="F6793" t="s">
        <v>14</v>
      </c>
      <c r="G6793" t="s">
        <v>26</v>
      </c>
      <c r="H6793" t="s">
        <v>16</v>
      </c>
      <c r="I6793">
        <v>1.6596645E-2</v>
      </c>
      <c r="J6793">
        <v>17.7</v>
      </c>
      <c r="K6793">
        <v>48.303400000000003</v>
      </c>
      <c r="L6793">
        <v>4</v>
      </c>
    </row>
    <row r="6794" spans="1:12" hidden="1"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hidden="1"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hidden="1" x14ac:dyDescent="0.3">
      <c r="A6796" t="s">
        <v>10</v>
      </c>
      <c r="B6796" t="s">
        <v>783</v>
      </c>
      <c r="C6796" t="s">
        <v>12</v>
      </c>
      <c r="D6796">
        <v>2016</v>
      </c>
      <c r="E6796" t="s">
        <v>25</v>
      </c>
      <c r="F6796" t="s">
        <v>14</v>
      </c>
      <c r="G6796" t="s">
        <v>26</v>
      </c>
      <c r="H6796" t="s">
        <v>16</v>
      </c>
      <c r="I6796">
        <v>6.5633934000000005E-2</v>
      </c>
      <c r="J6796">
        <v>19</v>
      </c>
      <c r="K6796">
        <v>186.5214</v>
      </c>
      <c r="L6796">
        <v>4</v>
      </c>
    </row>
    <row r="6797" spans="1:12" hidden="1" x14ac:dyDescent="0.3">
      <c r="A6797" t="s">
        <v>10</v>
      </c>
      <c r="B6797" t="s">
        <v>55</v>
      </c>
      <c r="C6797" t="s">
        <v>12</v>
      </c>
      <c r="D6797">
        <v>2016</v>
      </c>
      <c r="E6797" t="s">
        <v>25</v>
      </c>
      <c r="F6797" t="s">
        <v>14</v>
      </c>
      <c r="G6797" t="s">
        <v>26</v>
      </c>
      <c r="H6797" t="s">
        <v>16</v>
      </c>
      <c r="I6797">
        <v>1.8805104999999999E-2</v>
      </c>
      <c r="J6797">
        <v>20.25</v>
      </c>
      <c r="K6797">
        <v>220.6772</v>
      </c>
      <c r="L6797">
        <v>4</v>
      </c>
    </row>
    <row r="6798" spans="1:12" hidden="1"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hidden="1"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hidden="1"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hidden="1"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hidden="1"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hidden="1"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hidden="1"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hidden="1"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hidden="1"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hidden="1" x14ac:dyDescent="0.3">
      <c r="A6807" t="s">
        <v>10</v>
      </c>
      <c r="B6807" t="s">
        <v>1337</v>
      </c>
      <c r="C6807" t="s">
        <v>48</v>
      </c>
      <c r="D6807">
        <v>2016</v>
      </c>
      <c r="E6807" t="s">
        <v>25</v>
      </c>
      <c r="F6807" t="s">
        <v>14</v>
      </c>
      <c r="G6807" t="s">
        <v>26</v>
      </c>
      <c r="H6807" t="s">
        <v>16</v>
      </c>
      <c r="I6807">
        <v>0.13642839500000001</v>
      </c>
      <c r="J6807">
        <v>6.89</v>
      </c>
      <c r="K6807">
        <v>193.982</v>
      </c>
      <c r="L6807">
        <v>4</v>
      </c>
    </row>
    <row r="6808" spans="1:12" hidden="1"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hidden="1"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hidden="1"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hidden="1"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hidden="1"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hidden="1"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hidden="1"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hidden="1" x14ac:dyDescent="0.3">
      <c r="A6815" t="s">
        <v>10</v>
      </c>
      <c r="B6815" t="s">
        <v>501</v>
      </c>
      <c r="C6815" t="s">
        <v>48</v>
      </c>
      <c r="D6815">
        <v>2016</v>
      </c>
      <c r="E6815" t="s">
        <v>25</v>
      </c>
      <c r="F6815" t="s">
        <v>14</v>
      </c>
      <c r="G6815" t="s">
        <v>26</v>
      </c>
      <c r="H6815" t="s">
        <v>16</v>
      </c>
      <c r="I6815">
        <v>3.0624843999999998E-2</v>
      </c>
      <c r="J6815">
        <v>15.7</v>
      </c>
      <c r="K6815">
        <v>252.2724</v>
      </c>
      <c r="L6815">
        <v>4</v>
      </c>
    </row>
    <row r="6816" spans="1:12" hidden="1"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hidden="1" x14ac:dyDescent="0.3">
      <c r="A6817" t="s">
        <v>10</v>
      </c>
      <c r="B6817" t="s">
        <v>444</v>
      </c>
      <c r="C6817" t="s">
        <v>48</v>
      </c>
      <c r="D6817">
        <v>2016</v>
      </c>
      <c r="E6817" t="s">
        <v>25</v>
      </c>
      <c r="F6817" t="s">
        <v>14</v>
      </c>
      <c r="G6817" t="s">
        <v>26</v>
      </c>
      <c r="H6817" t="s">
        <v>16</v>
      </c>
      <c r="I6817">
        <v>0.15972067100000001</v>
      </c>
      <c r="J6817">
        <v>16.5</v>
      </c>
      <c r="K6817">
        <v>144.5128</v>
      </c>
      <c r="L6817">
        <v>4</v>
      </c>
    </row>
    <row r="6818" spans="1:12" hidden="1"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hidden="1"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hidden="1"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hidden="1"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hidden="1"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hidden="1" x14ac:dyDescent="0.3">
      <c r="A6823" t="s">
        <v>10</v>
      </c>
      <c r="B6823" t="s">
        <v>1563</v>
      </c>
      <c r="C6823" t="s">
        <v>159</v>
      </c>
      <c r="D6823">
        <v>2016</v>
      </c>
      <c r="E6823" t="s">
        <v>25</v>
      </c>
      <c r="F6823" t="s">
        <v>14</v>
      </c>
      <c r="G6823" t="s">
        <v>26</v>
      </c>
      <c r="H6823" t="s">
        <v>16</v>
      </c>
      <c r="I6823">
        <v>0</v>
      </c>
      <c r="J6823">
        <v>10.5</v>
      </c>
      <c r="K6823">
        <v>78.296000000000006</v>
      </c>
      <c r="L6823">
        <v>4</v>
      </c>
    </row>
    <row r="6824" spans="1:12" hidden="1"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hidden="1"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hidden="1"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hidden="1" x14ac:dyDescent="0.3">
      <c r="A6827" t="s">
        <v>35</v>
      </c>
      <c r="B6827" t="s">
        <v>533</v>
      </c>
      <c r="C6827" t="s">
        <v>42</v>
      </c>
      <c r="D6827">
        <v>2016</v>
      </c>
      <c r="E6827" t="s">
        <v>25</v>
      </c>
      <c r="F6827" t="s">
        <v>14</v>
      </c>
      <c r="G6827" t="s">
        <v>26</v>
      </c>
      <c r="H6827" t="s">
        <v>16</v>
      </c>
      <c r="I6827">
        <v>9.6413261E-2</v>
      </c>
      <c r="J6827">
        <v>7.5</v>
      </c>
      <c r="K6827">
        <v>55.358800000000002</v>
      </c>
      <c r="L6827">
        <v>4</v>
      </c>
    </row>
    <row r="6828" spans="1:12" hidden="1" x14ac:dyDescent="0.3">
      <c r="A6828" t="s">
        <v>10</v>
      </c>
      <c r="B6828" t="s">
        <v>1544</v>
      </c>
      <c r="C6828" t="s">
        <v>95</v>
      </c>
      <c r="D6828">
        <v>2016</v>
      </c>
      <c r="E6828" t="s">
        <v>25</v>
      </c>
      <c r="F6828" t="s">
        <v>14</v>
      </c>
      <c r="G6828" t="s">
        <v>26</v>
      </c>
      <c r="H6828" t="s">
        <v>16</v>
      </c>
      <c r="I6828">
        <v>8.0737030000000001E-2</v>
      </c>
      <c r="J6828">
        <v>19.7</v>
      </c>
      <c r="K6828">
        <v>197.011</v>
      </c>
      <c r="L6828">
        <v>4</v>
      </c>
    </row>
    <row r="6829" spans="1:12" hidden="1"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hidden="1"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hidden="1"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hidden="1" x14ac:dyDescent="0.3">
      <c r="A6832" t="s">
        <v>17</v>
      </c>
      <c r="B6832" t="s">
        <v>855</v>
      </c>
      <c r="C6832" t="s">
        <v>24</v>
      </c>
      <c r="D6832">
        <v>2015</v>
      </c>
      <c r="E6832" t="s">
        <v>33</v>
      </c>
      <c r="F6832" t="s">
        <v>34</v>
      </c>
      <c r="G6832" t="s">
        <v>15</v>
      </c>
      <c r="H6832" t="s">
        <v>16</v>
      </c>
      <c r="I6832">
        <v>4.1823046000000003E-2</v>
      </c>
      <c r="J6832">
        <v>19.7</v>
      </c>
      <c r="K6832">
        <v>108.0912</v>
      </c>
      <c r="L6832">
        <v>4</v>
      </c>
    </row>
    <row r="6833" spans="1:12" hidden="1" x14ac:dyDescent="0.3">
      <c r="A6833" t="s">
        <v>17</v>
      </c>
      <c r="B6833" t="s">
        <v>1506</v>
      </c>
      <c r="C6833" t="s">
        <v>61</v>
      </c>
      <c r="D6833">
        <v>2015</v>
      </c>
      <c r="E6833" t="s">
        <v>33</v>
      </c>
      <c r="F6833" t="s">
        <v>34</v>
      </c>
      <c r="G6833" t="s">
        <v>15</v>
      </c>
      <c r="H6833" t="s">
        <v>16</v>
      </c>
      <c r="I6833">
        <v>7.5711199000000007E-2</v>
      </c>
      <c r="J6833">
        <v>5.98</v>
      </c>
      <c r="K6833">
        <v>55.6614</v>
      </c>
      <c r="L6833">
        <v>4</v>
      </c>
    </row>
    <row r="6834" spans="1:12" hidden="1"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hidden="1"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hidden="1"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hidden="1"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hidden="1" x14ac:dyDescent="0.3">
      <c r="A6838" t="s">
        <v>17</v>
      </c>
      <c r="B6838" t="s">
        <v>18</v>
      </c>
      <c r="C6838" t="s">
        <v>19</v>
      </c>
      <c r="D6838">
        <v>2020</v>
      </c>
      <c r="E6838" t="s">
        <v>37</v>
      </c>
      <c r="F6838" t="s">
        <v>34</v>
      </c>
      <c r="G6838" t="s">
        <v>15</v>
      </c>
      <c r="H6838" t="s">
        <v>16</v>
      </c>
      <c r="I6838">
        <v>8.6096019999999992E-3</v>
      </c>
      <c r="J6838">
        <v>11.8</v>
      </c>
      <c r="K6838">
        <v>114.8492</v>
      </c>
      <c r="L6838">
        <v>4</v>
      </c>
    </row>
    <row r="6839" spans="1:12" hidden="1"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hidden="1"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hidden="1"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hidden="1" x14ac:dyDescent="0.3">
      <c r="A6842" t="s">
        <v>17</v>
      </c>
      <c r="B6842" t="s">
        <v>1353</v>
      </c>
      <c r="C6842" t="s">
        <v>48</v>
      </c>
      <c r="D6842">
        <v>2020</v>
      </c>
      <c r="E6842" t="s">
        <v>37</v>
      </c>
      <c r="F6842" t="s">
        <v>34</v>
      </c>
      <c r="G6842" t="s">
        <v>15</v>
      </c>
      <c r="H6842" t="s">
        <v>16</v>
      </c>
      <c r="I6842">
        <v>0</v>
      </c>
      <c r="J6842">
        <v>18.5</v>
      </c>
      <c r="K6842">
        <v>119.8124</v>
      </c>
      <c r="L6842">
        <v>4</v>
      </c>
    </row>
    <row r="6843" spans="1:12" hidden="1"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hidden="1"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hidden="1"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hidden="1"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hidden="1"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hidden="1"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hidden="1" x14ac:dyDescent="0.3">
      <c r="A6849" t="s">
        <v>17</v>
      </c>
      <c r="B6849" t="s">
        <v>1530</v>
      </c>
      <c r="C6849" t="s">
        <v>95</v>
      </c>
      <c r="D6849">
        <v>2015</v>
      </c>
      <c r="E6849" t="s">
        <v>33</v>
      </c>
      <c r="F6849" t="s">
        <v>34</v>
      </c>
      <c r="G6849" t="s">
        <v>15</v>
      </c>
      <c r="H6849" t="s">
        <v>16</v>
      </c>
      <c r="I6849">
        <v>8.5125951000000005E-2</v>
      </c>
      <c r="J6849">
        <v>9.6</v>
      </c>
      <c r="K6849">
        <v>107.128</v>
      </c>
      <c r="L6849">
        <v>4</v>
      </c>
    </row>
    <row r="6850" spans="1:12" hidden="1" x14ac:dyDescent="0.3">
      <c r="A6850" t="s">
        <v>17</v>
      </c>
      <c r="B6850" t="s">
        <v>769</v>
      </c>
      <c r="C6850" t="s">
        <v>95</v>
      </c>
      <c r="D6850">
        <v>2015</v>
      </c>
      <c r="E6850" t="s">
        <v>33</v>
      </c>
      <c r="F6850" t="s">
        <v>34</v>
      </c>
      <c r="G6850" t="s">
        <v>15</v>
      </c>
      <c r="H6850" t="s">
        <v>16</v>
      </c>
      <c r="I6850">
        <v>7.8903499000000002E-2</v>
      </c>
      <c r="J6850">
        <v>10.3</v>
      </c>
      <c r="K6850">
        <v>177.637</v>
      </c>
      <c r="L6850">
        <v>4</v>
      </c>
    </row>
    <row r="6851" spans="1:12" hidden="1" x14ac:dyDescent="0.3">
      <c r="A6851" t="s">
        <v>17</v>
      </c>
      <c r="B6851" t="s">
        <v>1187</v>
      </c>
      <c r="C6851" t="s">
        <v>95</v>
      </c>
      <c r="D6851">
        <v>2015</v>
      </c>
      <c r="E6851" t="s">
        <v>33</v>
      </c>
      <c r="F6851" t="s">
        <v>34</v>
      </c>
      <c r="G6851" t="s">
        <v>15</v>
      </c>
      <c r="H6851" t="s">
        <v>16</v>
      </c>
      <c r="I6851">
        <v>0</v>
      </c>
      <c r="J6851">
        <v>11.3</v>
      </c>
      <c r="K6851">
        <v>245.21180000000001</v>
      </c>
      <c r="L6851">
        <v>4</v>
      </c>
    </row>
    <row r="6852" spans="1:12" hidden="1"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hidden="1"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hidden="1" x14ac:dyDescent="0.3">
      <c r="A6854" t="s">
        <v>17</v>
      </c>
      <c r="B6854" t="s">
        <v>737</v>
      </c>
      <c r="C6854" t="s">
        <v>95</v>
      </c>
      <c r="D6854">
        <v>2015</v>
      </c>
      <c r="E6854" t="s">
        <v>33</v>
      </c>
      <c r="F6854" t="s">
        <v>34</v>
      </c>
      <c r="G6854" t="s">
        <v>15</v>
      </c>
      <c r="H6854" t="s">
        <v>16</v>
      </c>
      <c r="I6854">
        <v>8.1268409999999999E-2</v>
      </c>
      <c r="J6854">
        <v>15.6</v>
      </c>
      <c r="K6854">
        <v>110.2544</v>
      </c>
      <c r="L6854">
        <v>4</v>
      </c>
    </row>
    <row r="6855" spans="1:12" hidden="1"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hidden="1" x14ac:dyDescent="0.3">
      <c r="A6856" t="s">
        <v>17</v>
      </c>
      <c r="B6856" t="s">
        <v>1074</v>
      </c>
      <c r="C6856" t="s">
        <v>95</v>
      </c>
      <c r="D6856">
        <v>2015</v>
      </c>
      <c r="E6856" t="s">
        <v>33</v>
      </c>
      <c r="F6856" t="s">
        <v>34</v>
      </c>
      <c r="G6856" t="s">
        <v>15</v>
      </c>
      <c r="H6856" t="s">
        <v>16</v>
      </c>
      <c r="I6856">
        <v>2.6355344999999999E-2</v>
      </c>
      <c r="J6856">
        <v>18.7</v>
      </c>
      <c r="K6856">
        <v>127.102</v>
      </c>
      <c r="L6856">
        <v>4</v>
      </c>
    </row>
    <row r="6857" spans="1:12" hidden="1"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hidden="1" x14ac:dyDescent="0.3">
      <c r="A6858" t="s">
        <v>17</v>
      </c>
      <c r="B6858" t="s">
        <v>874</v>
      </c>
      <c r="C6858" t="s">
        <v>57</v>
      </c>
      <c r="D6858">
        <v>2015</v>
      </c>
      <c r="E6858" t="s">
        <v>33</v>
      </c>
      <c r="F6858" t="s">
        <v>34</v>
      </c>
      <c r="G6858" t="s">
        <v>15</v>
      </c>
      <c r="H6858" t="s">
        <v>16</v>
      </c>
      <c r="I6858">
        <v>0.106051405</v>
      </c>
      <c r="J6858">
        <v>11</v>
      </c>
      <c r="K6858">
        <v>124.4046</v>
      </c>
      <c r="L6858">
        <v>4</v>
      </c>
    </row>
    <row r="6859" spans="1:12" hidden="1"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hidden="1"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hidden="1" x14ac:dyDescent="0.3">
      <c r="A6861" t="s">
        <v>17</v>
      </c>
      <c r="B6861" t="s">
        <v>343</v>
      </c>
      <c r="C6861" t="s">
        <v>57</v>
      </c>
      <c r="D6861">
        <v>2015</v>
      </c>
      <c r="E6861" t="s">
        <v>33</v>
      </c>
      <c r="F6861" t="s">
        <v>34</v>
      </c>
      <c r="G6861" t="s">
        <v>15</v>
      </c>
      <c r="H6861" t="s">
        <v>16</v>
      </c>
      <c r="I6861">
        <v>2.0757925999999999E-2</v>
      </c>
      <c r="J6861">
        <v>13.15</v>
      </c>
      <c r="K6861">
        <v>84.3566</v>
      </c>
      <c r="L6861">
        <v>4</v>
      </c>
    </row>
    <row r="6862" spans="1:12" hidden="1"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hidden="1" x14ac:dyDescent="0.3">
      <c r="A6863" t="s">
        <v>17</v>
      </c>
      <c r="B6863" t="s">
        <v>662</v>
      </c>
      <c r="C6863" t="s">
        <v>57</v>
      </c>
      <c r="D6863">
        <v>2015</v>
      </c>
      <c r="E6863" t="s">
        <v>33</v>
      </c>
      <c r="F6863" t="s">
        <v>34</v>
      </c>
      <c r="G6863" t="s">
        <v>15</v>
      </c>
      <c r="H6863" t="s">
        <v>16</v>
      </c>
      <c r="I6863">
        <v>0</v>
      </c>
      <c r="J6863">
        <v>16.75</v>
      </c>
      <c r="K6863">
        <v>88.785600000000002</v>
      </c>
      <c r="L6863">
        <v>4</v>
      </c>
    </row>
    <row r="6864" spans="1:12" hidden="1"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hidden="1"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hidden="1"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hidden="1" x14ac:dyDescent="0.3">
      <c r="A6867" t="s">
        <v>17</v>
      </c>
      <c r="B6867" t="s">
        <v>433</v>
      </c>
      <c r="C6867" t="s">
        <v>28</v>
      </c>
      <c r="D6867">
        <v>2015</v>
      </c>
      <c r="E6867" t="s">
        <v>33</v>
      </c>
      <c r="F6867" t="s">
        <v>34</v>
      </c>
      <c r="G6867" t="s">
        <v>15</v>
      </c>
      <c r="H6867" t="s">
        <v>16</v>
      </c>
      <c r="I6867">
        <v>5.3397989E-2</v>
      </c>
      <c r="J6867">
        <v>6.65</v>
      </c>
      <c r="K6867">
        <v>149.3734</v>
      </c>
      <c r="L6867">
        <v>4</v>
      </c>
    </row>
    <row r="6868" spans="1:12" hidden="1" x14ac:dyDescent="0.3">
      <c r="A6868" t="s">
        <v>17</v>
      </c>
      <c r="B6868" t="s">
        <v>603</v>
      </c>
      <c r="C6868" t="s">
        <v>28</v>
      </c>
      <c r="D6868">
        <v>2015</v>
      </c>
      <c r="E6868" t="s">
        <v>33</v>
      </c>
      <c r="F6868" t="s">
        <v>34</v>
      </c>
      <c r="G6868" t="s">
        <v>15</v>
      </c>
      <c r="H6868" t="s">
        <v>16</v>
      </c>
      <c r="I6868">
        <v>4.1189152E-2</v>
      </c>
      <c r="J6868">
        <v>6.98</v>
      </c>
      <c r="K6868">
        <v>82.8934</v>
      </c>
      <c r="L6868">
        <v>4</v>
      </c>
    </row>
    <row r="6869" spans="1:12" hidden="1" x14ac:dyDescent="0.3">
      <c r="A6869" t="s">
        <v>17</v>
      </c>
      <c r="B6869" t="s">
        <v>164</v>
      </c>
      <c r="C6869" t="s">
        <v>28</v>
      </c>
      <c r="D6869">
        <v>2015</v>
      </c>
      <c r="E6869" t="s">
        <v>33</v>
      </c>
      <c r="F6869" t="s">
        <v>34</v>
      </c>
      <c r="G6869" t="s">
        <v>15</v>
      </c>
      <c r="H6869" t="s">
        <v>16</v>
      </c>
      <c r="I6869">
        <v>0.15171264200000001</v>
      </c>
      <c r="J6869">
        <v>7</v>
      </c>
      <c r="K6869">
        <v>104.828</v>
      </c>
      <c r="L6869">
        <v>4</v>
      </c>
    </row>
    <row r="6870" spans="1:12" hidden="1"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hidden="1"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hidden="1"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hidden="1"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hidden="1"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hidden="1"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hidden="1" x14ac:dyDescent="0.3">
      <c r="A6876" t="s">
        <v>17</v>
      </c>
      <c r="B6876" t="s">
        <v>165</v>
      </c>
      <c r="C6876" t="s">
        <v>28</v>
      </c>
      <c r="D6876">
        <v>2015</v>
      </c>
      <c r="E6876" t="s">
        <v>33</v>
      </c>
      <c r="F6876" t="s">
        <v>34</v>
      </c>
      <c r="G6876" t="s">
        <v>15</v>
      </c>
      <c r="H6876" t="s">
        <v>16</v>
      </c>
      <c r="I6876">
        <v>7.3977473000000002E-2</v>
      </c>
      <c r="J6876">
        <v>16.5</v>
      </c>
      <c r="K6876">
        <v>206.8638</v>
      </c>
      <c r="L6876">
        <v>4</v>
      </c>
    </row>
    <row r="6877" spans="1:12" hidden="1"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hidden="1" x14ac:dyDescent="0.3">
      <c r="A6878" t="s">
        <v>17</v>
      </c>
      <c r="B6878" t="s">
        <v>1105</v>
      </c>
      <c r="C6878" t="s">
        <v>67</v>
      </c>
      <c r="D6878">
        <v>2015</v>
      </c>
      <c r="E6878" t="s">
        <v>33</v>
      </c>
      <c r="F6878" t="s">
        <v>34</v>
      </c>
      <c r="G6878" t="s">
        <v>15</v>
      </c>
      <c r="H6878" t="s">
        <v>16</v>
      </c>
      <c r="I6878">
        <v>0.13122139299999999</v>
      </c>
      <c r="J6878">
        <v>5.8</v>
      </c>
      <c r="K6878">
        <v>87.8172</v>
      </c>
      <c r="L6878">
        <v>4</v>
      </c>
    </row>
    <row r="6879" spans="1:12" hidden="1"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hidden="1"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hidden="1"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hidden="1" x14ac:dyDescent="0.3">
      <c r="A6882" t="s">
        <v>17</v>
      </c>
      <c r="B6882" t="s">
        <v>370</v>
      </c>
      <c r="C6882" t="s">
        <v>67</v>
      </c>
      <c r="D6882">
        <v>2015</v>
      </c>
      <c r="E6882" t="s">
        <v>33</v>
      </c>
      <c r="F6882" t="s">
        <v>34</v>
      </c>
      <c r="G6882" t="s">
        <v>15</v>
      </c>
      <c r="H6882" t="s">
        <v>16</v>
      </c>
      <c r="I6882">
        <v>4.5076878000000001E-2</v>
      </c>
      <c r="J6882">
        <v>15.6</v>
      </c>
      <c r="K6882">
        <v>241.3854</v>
      </c>
      <c r="L6882">
        <v>4</v>
      </c>
    </row>
    <row r="6883" spans="1:12" hidden="1"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hidden="1"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hidden="1"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hidden="1"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hidden="1"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hidden="1"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hidden="1"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hidden="1"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hidden="1" x14ac:dyDescent="0.3">
      <c r="A6891" t="s">
        <v>17</v>
      </c>
      <c r="B6891" t="s">
        <v>1575</v>
      </c>
      <c r="C6891" t="s">
        <v>24</v>
      </c>
      <c r="D6891">
        <v>2015</v>
      </c>
      <c r="E6891" t="s">
        <v>33</v>
      </c>
      <c r="F6891" t="s">
        <v>34</v>
      </c>
      <c r="G6891" t="s">
        <v>15</v>
      </c>
      <c r="H6891" t="s">
        <v>16</v>
      </c>
      <c r="I6891">
        <v>0.131445848</v>
      </c>
      <c r="J6891">
        <v>12.15</v>
      </c>
      <c r="K6891">
        <v>246.846</v>
      </c>
      <c r="L6891">
        <v>4</v>
      </c>
    </row>
    <row r="6892" spans="1:12" hidden="1"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hidden="1"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hidden="1"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hidden="1" x14ac:dyDescent="0.3">
      <c r="A6895" t="s">
        <v>17</v>
      </c>
      <c r="B6895" t="s">
        <v>92</v>
      </c>
      <c r="C6895" t="s">
        <v>24</v>
      </c>
      <c r="D6895">
        <v>2015</v>
      </c>
      <c r="E6895" t="s">
        <v>33</v>
      </c>
      <c r="F6895" t="s">
        <v>34</v>
      </c>
      <c r="G6895" t="s">
        <v>15</v>
      </c>
      <c r="H6895" t="s">
        <v>16</v>
      </c>
      <c r="I6895">
        <v>1.3664703E-2</v>
      </c>
      <c r="J6895">
        <v>17.5</v>
      </c>
      <c r="K6895">
        <v>257.73039999999997</v>
      </c>
      <c r="L6895">
        <v>4</v>
      </c>
    </row>
    <row r="6896" spans="1:12" hidden="1"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hidden="1"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hidden="1"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hidden="1" x14ac:dyDescent="0.3">
      <c r="A6899" t="s">
        <v>17</v>
      </c>
      <c r="B6899" t="s">
        <v>1303</v>
      </c>
      <c r="C6899" t="s">
        <v>12</v>
      </c>
      <c r="D6899">
        <v>2015</v>
      </c>
      <c r="E6899" t="s">
        <v>33</v>
      </c>
      <c r="F6899" t="s">
        <v>34</v>
      </c>
      <c r="G6899" t="s">
        <v>15</v>
      </c>
      <c r="H6899" t="s">
        <v>16</v>
      </c>
      <c r="I6899">
        <v>0.110234793</v>
      </c>
      <c r="J6899">
        <v>7.1</v>
      </c>
      <c r="K6899">
        <v>171.708</v>
      </c>
      <c r="L6899">
        <v>4</v>
      </c>
    </row>
    <row r="6900" spans="1:12" hidden="1"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hidden="1"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hidden="1"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hidden="1"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hidden="1"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hidden="1" x14ac:dyDescent="0.3">
      <c r="A6905" t="s">
        <v>17</v>
      </c>
      <c r="B6905" t="s">
        <v>819</v>
      </c>
      <c r="C6905" t="s">
        <v>12</v>
      </c>
      <c r="D6905">
        <v>2015</v>
      </c>
      <c r="E6905" t="s">
        <v>33</v>
      </c>
      <c r="F6905" t="s">
        <v>34</v>
      </c>
      <c r="G6905" t="s">
        <v>15</v>
      </c>
      <c r="H6905" t="s">
        <v>16</v>
      </c>
      <c r="I6905">
        <v>5.9968346999999998E-2</v>
      </c>
      <c r="J6905">
        <v>11.1</v>
      </c>
      <c r="K6905">
        <v>152.8366</v>
      </c>
      <c r="L6905">
        <v>4</v>
      </c>
    </row>
    <row r="6906" spans="1:12" hidden="1"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hidden="1" x14ac:dyDescent="0.3">
      <c r="A6907" t="s">
        <v>17</v>
      </c>
      <c r="B6907" t="s">
        <v>679</v>
      </c>
      <c r="C6907" t="s">
        <v>12</v>
      </c>
      <c r="D6907">
        <v>2015</v>
      </c>
      <c r="E6907" t="s">
        <v>33</v>
      </c>
      <c r="F6907" t="s">
        <v>34</v>
      </c>
      <c r="G6907" t="s">
        <v>15</v>
      </c>
      <c r="H6907" t="s">
        <v>16</v>
      </c>
      <c r="I6907">
        <v>0</v>
      </c>
      <c r="J6907">
        <v>15.1</v>
      </c>
      <c r="K6907">
        <v>216.41659999999999</v>
      </c>
      <c r="L6907">
        <v>4</v>
      </c>
    </row>
    <row r="6908" spans="1:12" hidden="1"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hidden="1"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hidden="1"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hidden="1"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hidden="1"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hidden="1"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hidden="1" x14ac:dyDescent="0.3">
      <c r="A6914" t="s">
        <v>17</v>
      </c>
      <c r="B6914" t="s">
        <v>1192</v>
      </c>
      <c r="C6914" t="s">
        <v>61</v>
      </c>
      <c r="D6914">
        <v>2015</v>
      </c>
      <c r="E6914" t="s">
        <v>33</v>
      </c>
      <c r="F6914" t="s">
        <v>34</v>
      </c>
      <c r="G6914" t="s">
        <v>15</v>
      </c>
      <c r="H6914" t="s">
        <v>16</v>
      </c>
      <c r="I6914">
        <v>0</v>
      </c>
      <c r="J6914">
        <v>8.8949999999999996</v>
      </c>
      <c r="K6914">
        <v>232.9616</v>
      </c>
      <c r="L6914">
        <v>4</v>
      </c>
    </row>
    <row r="6915" spans="1:12" hidden="1" x14ac:dyDescent="0.3">
      <c r="A6915" t="s">
        <v>17</v>
      </c>
      <c r="B6915" t="s">
        <v>1326</v>
      </c>
      <c r="C6915" t="s">
        <v>61</v>
      </c>
      <c r="D6915">
        <v>2015</v>
      </c>
      <c r="E6915" t="s">
        <v>33</v>
      </c>
      <c r="F6915" t="s">
        <v>34</v>
      </c>
      <c r="G6915" t="s">
        <v>15</v>
      </c>
      <c r="H6915" t="s">
        <v>16</v>
      </c>
      <c r="I6915">
        <v>0</v>
      </c>
      <c r="J6915">
        <v>9.5</v>
      </c>
      <c r="K6915">
        <v>190.9872</v>
      </c>
      <c r="L6915">
        <v>4</v>
      </c>
    </row>
    <row r="6916" spans="1:12" hidden="1"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hidden="1"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hidden="1" x14ac:dyDescent="0.3">
      <c r="A6918" t="s">
        <v>17</v>
      </c>
      <c r="B6918" t="s">
        <v>1552</v>
      </c>
      <c r="C6918" t="s">
        <v>61</v>
      </c>
      <c r="D6918">
        <v>2015</v>
      </c>
      <c r="E6918" t="s">
        <v>33</v>
      </c>
      <c r="F6918" t="s">
        <v>34</v>
      </c>
      <c r="G6918" t="s">
        <v>26</v>
      </c>
      <c r="H6918" t="s">
        <v>16</v>
      </c>
      <c r="I6918">
        <v>6.4271702999999999E-2</v>
      </c>
      <c r="J6918">
        <v>15</v>
      </c>
      <c r="K6918">
        <v>45.506</v>
      </c>
      <c r="L6918">
        <v>4</v>
      </c>
    </row>
    <row r="6919" spans="1:12" hidden="1"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hidden="1"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hidden="1"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hidden="1"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hidden="1"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hidden="1"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hidden="1"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hidden="1"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hidden="1" x14ac:dyDescent="0.3">
      <c r="A6927" t="s">
        <v>17</v>
      </c>
      <c r="B6927" t="s">
        <v>991</v>
      </c>
      <c r="C6927" t="s">
        <v>19</v>
      </c>
      <c r="D6927">
        <v>2015</v>
      </c>
      <c r="E6927" t="s">
        <v>33</v>
      </c>
      <c r="F6927" t="s">
        <v>34</v>
      </c>
      <c r="G6927" t="s">
        <v>26</v>
      </c>
      <c r="H6927" t="s">
        <v>16</v>
      </c>
      <c r="I6927">
        <v>3.7971696999999999E-2</v>
      </c>
      <c r="J6927">
        <v>11</v>
      </c>
      <c r="K6927">
        <v>38.948</v>
      </c>
      <c r="L6927">
        <v>4</v>
      </c>
    </row>
    <row r="6928" spans="1:12" hidden="1"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hidden="1" x14ac:dyDescent="0.3">
      <c r="A6929" t="s">
        <v>17</v>
      </c>
      <c r="B6929" t="s">
        <v>196</v>
      </c>
      <c r="C6929" t="s">
        <v>19</v>
      </c>
      <c r="D6929">
        <v>2015</v>
      </c>
      <c r="E6929" t="s">
        <v>33</v>
      </c>
      <c r="F6929" t="s">
        <v>34</v>
      </c>
      <c r="G6929" t="s">
        <v>26</v>
      </c>
      <c r="H6929" t="s">
        <v>16</v>
      </c>
      <c r="I6929">
        <v>7.9592732999999999E-2</v>
      </c>
      <c r="J6929">
        <v>12.15</v>
      </c>
      <c r="K6929">
        <v>37.3506</v>
      </c>
      <c r="L6929">
        <v>4</v>
      </c>
    </row>
    <row r="6930" spans="1:12" hidden="1"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hidden="1"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hidden="1" x14ac:dyDescent="0.3">
      <c r="A6932" t="s">
        <v>17</v>
      </c>
      <c r="B6932" t="s">
        <v>170</v>
      </c>
      <c r="C6932" t="s">
        <v>19</v>
      </c>
      <c r="D6932">
        <v>2015</v>
      </c>
      <c r="E6932" t="s">
        <v>33</v>
      </c>
      <c r="F6932" t="s">
        <v>34</v>
      </c>
      <c r="G6932" t="s">
        <v>26</v>
      </c>
      <c r="H6932" t="s">
        <v>16</v>
      </c>
      <c r="I6932">
        <v>4.4999480000000001E-2</v>
      </c>
      <c r="J6932">
        <v>15</v>
      </c>
      <c r="K6932">
        <v>140.4838</v>
      </c>
      <c r="L6932">
        <v>4</v>
      </c>
    </row>
    <row r="6933" spans="1:12" hidden="1"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hidden="1" x14ac:dyDescent="0.3">
      <c r="A6934" t="s">
        <v>17</v>
      </c>
      <c r="B6934" t="s">
        <v>497</v>
      </c>
      <c r="C6934" t="s">
        <v>19</v>
      </c>
      <c r="D6934">
        <v>2015</v>
      </c>
      <c r="E6934" t="s">
        <v>33</v>
      </c>
      <c r="F6934" t="s">
        <v>34</v>
      </c>
      <c r="G6934" t="s">
        <v>26</v>
      </c>
      <c r="H6934" t="s">
        <v>16</v>
      </c>
      <c r="I6934">
        <v>1.2663476E-2</v>
      </c>
      <c r="J6934">
        <v>16.5</v>
      </c>
      <c r="K6934">
        <v>39.3506</v>
      </c>
      <c r="L6934">
        <v>4</v>
      </c>
    </row>
    <row r="6935" spans="1:12" hidden="1"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hidden="1" x14ac:dyDescent="0.3">
      <c r="A6936" t="s">
        <v>17</v>
      </c>
      <c r="B6936" t="s">
        <v>147</v>
      </c>
      <c r="C6936" t="s">
        <v>19</v>
      </c>
      <c r="D6936">
        <v>2015</v>
      </c>
      <c r="E6936" t="s">
        <v>33</v>
      </c>
      <c r="F6936" t="s">
        <v>34</v>
      </c>
      <c r="G6936" t="s">
        <v>26</v>
      </c>
      <c r="H6936" t="s">
        <v>16</v>
      </c>
      <c r="I6936">
        <v>1.7755212999999999E-2</v>
      </c>
      <c r="J6936">
        <v>19</v>
      </c>
      <c r="K6936">
        <v>211.7244</v>
      </c>
      <c r="L6936">
        <v>4</v>
      </c>
    </row>
    <row r="6937" spans="1:12" hidden="1" x14ac:dyDescent="0.3">
      <c r="A6937" t="s">
        <v>17</v>
      </c>
      <c r="B6937" t="s">
        <v>1599</v>
      </c>
      <c r="C6937" t="s">
        <v>19</v>
      </c>
      <c r="D6937">
        <v>2015</v>
      </c>
      <c r="E6937" t="s">
        <v>33</v>
      </c>
      <c r="F6937" t="s">
        <v>34</v>
      </c>
      <c r="G6937" t="s">
        <v>26</v>
      </c>
      <c r="H6937" t="s">
        <v>16</v>
      </c>
      <c r="I6937">
        <v>0.148372897</v>
      </c>
      <c r="J6937">
        <v>20.25</v>
      </c>
      <c r="K6937">
        <v>108.8938</v>
      </c>
      <c r="L6937">
        <v>4</v>
      </c>
    </row>
    <row r="6938" spans="1:12" hidden="1"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hidden="1"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hidden="1"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hidden="1"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hidden="1"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hidden="1"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hidden="1"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hidden="1"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hidden="1"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hidden="1"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hidden="1"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hidden="1" x14ac:dyDescent="0.3">
      <c r="A6949" t="s">
        <v>17</v>
      </c>
      <c r="B6949" t="s">
        <v>780</v>
      </c>
      <c r="C6949" t="s">
        <v>42</v>
      </c>
      <c r="D6949">
        <v>2015</v>
      </c>
      <c r="E6949" t="s">
        <v>33</v>
      </c>
      <c r="F6949" t="s">
        <v>34</v>
      </c>
      <c r="G6949" t="s">
        <v>26</v>
      </c>
      <c r="H6949" t="s">
        <v>16</v>
      </c>
      <c r="I6949">
        <v>2.9583248999999999E-2</v>
      </c>
      <c r="J6949">
        <v>12.15</v>
      </c>
      <c r="K6949">
        <v>114.715</v>
      </c>
      <c r="L6949">
        <v>4</v>
      </c>
    </row>
    <row r="6950" spans="1:12" hidden="1"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hidden="1"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hidden="1"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hidden="1"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hidden="1"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hidden="1"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hidden="1" x14ac:dyDescent="0.3">
      <c r="A6956" t="s">
        <v>17</v>
      </c>
      <c r="B6956" t="s">
        <v>1250</v>
      </c>
      <c r="C6956" t="s">
        <v>42</v>
      </c>
      <c r="D6956">
        <v>2015</v>
      </c>
      <c r="E6956" t="s">
        <v>33</v>
      </c>
      <c r="F6956" t="s">
        <v>34</v>
      </c>
      <c r="G6956" t="s">
        <v>26</v>
      </c>
      <c r="H6956" t="s">
        <v>16</v>
      </c>
      <c r="I6956">
        <v>0.11254900800000001</v>
      </c>
      <c r="J6956">
        <v>20.2</v>
      </c>
      <c r="K6956">
        <v>123.1046</v>
      </c>
      <c r="L6956">
        <v>4</v>
      </c>
    </row>
    <row r="6957" spans="1:12" hidden="1"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hidden="1" x14ac:dyDescent="0.3">
      <c r="A6958" t="s">
        <v>17</v>
      </c>
      <c r="B6958" t="s">
        <v>149</v>
      </c>
      <c r="C6958" t="s">
        <v>42</v>
      </c>
      <c r="D6958">
        <v>2015</v>
      </c>
      <c r="E6958" t="s">
        <v>33</v>
      </c>
      <c r="F6958" t="s">
        <v>34</v>
      </c>
      <c r="G6958" t="s">
        <v>26</v>
      </c>
      <c r="H6958" t="s">
        <v>16</v>
      </c>
      <c r="I6958">
        <v>5.9055045E-2</v>
      </c>
      <c r="J6958">
        <v>20.25</v>
      </c>
      <c r="K6958">
        <v>247.346</v>
      </c>
      <c r="L6958">
        <v>4</v>
      </c>
    </row>
    <row r="6959" spans="1:12" hidden="1"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hidden="1"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hidden="1"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hidden="1"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hidden="1"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hidden="1"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hidden="1"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hidden="1"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hidden="1"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hidden="1"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hidden="1"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hidden="1"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hidden="1" x14ac:dyDescent="0.3">
      <c r="A6971" t="s">
        <v>17</v>
      </c>
      <c r="B6971" t="s">
        <v>916</v>
      </c>
      <c r="C6971" t="s">
        <v>48</v>
      </c>
      <c r="D6971">
        <v>2015</v>
      </c>
      <c r="E6971" t="s">
        <v>33</v>
      </c>
      <c r="F6971" t="s">
        <v>34</v>
      </c>
      <c r="G6971" t="s">
        <v>26</v>
      </c>
      <c r="H6971" t="s">
        <v>16</v>
      </c>
      <c r="I6971">
        <v>2.0433199999999999E-2</v>
      </c>
      <c r="J6971">
        <v>7.42</v>
      </c>
      <c r="K6971">
        <v>248.9092</v>
      </c>
      <c r="L6971">
        <v>4</v>
      </c>
    </row>
    <row r="6972" spans="1:12" hidden="1"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hidden="1" x14ac:dyDescent="0.3">
      <c r="A6973" t="s">
        <v>17</v>
      </c>
      <c r="B6973" t="s">
        <v>1306</v>
      </c>
      <c r="C6973" t="s">
        <v>48</v>
      </c>
      <c r="D6973">
        <v>2015</v>
      </c>
      <c r="E6973" t="s">
        <v>33</v>
      </c>
      <c r="F6973" t="s">
        <v>34</v>
      </c>
      <c r="G6973" t="s">
        <v>26</v>
      </c>
      <c r="H6973" t="s">
        <v>16</v>
      </c>
      <c r="I6973">
        <v>0.111666665</v>
      </c>
      <c r="J6973">
        <v>8.02</v>
      </c>
      <c r="K6973">
        <v>155.2998</v>
      </c>
      <c r="L6973">
        <v>4</v>
      </c>
    </row>
    <row r="6974" spans="1:12" hidden="1"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hidden="1" x14ac:dyDescent="0.3">
      <c r="A6975" t="s">
        <v>17</v>
      </c>
      <c r="B6975" t="s">
        <v>578</v>
      </c>
      <c r="C6975" t="s">
        <v>48</v>
      </c>
      <c r="D6975">
        <v>2015</v>
      </c>
      <c r="E6975" t="s">
        <v>33</v>
      </c>
      <c r="F6975" t="s">
        <v>34</v>
      </c>
      <c r="G6975" t="s">
        <v>26</v>
      </c>
      <c r="H6975" t="s">
        <v>16</v>
      </c>
      <c r="I6975">
        <v>0.11232455199999999</v>
      </c>
      <c r="J6975">
        <v>10.395</v>
      </c>
      <c r="K6975">
        <v>60.622</v>
      </c>
      <c r="L6975">
        <v>4</v>
      </c>
    </row>
    <row r="6976" spans="1:12" hidden="1"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hidden="1"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hidden="1"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hidden="1"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hidden="1"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hidden="1"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hidden="1"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hidden="1"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hidden="1"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hidden="1"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hidden="1"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hidden="1"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hidden="1"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hidden="1"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hidden="1"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hidden="1"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hidden="1"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hidden="1"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hidden="1"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hidden="1"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hidden="1"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hidden="1"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hidden="1"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hidden="1"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hidden="1" x14ac:dyDescent="0.3">
      <c r="A7000" t="s">
        <v>17</v>
      </c>
      <c r="B7000" t="s">
        <v>919</v>
      </c>
      <c r="C7000" t="s">
        <v>32</v>
      </c>
      <c r="D7000">
        <v>2015</v>
      </c>
      <c r="E7000" t="s">
        <v>33</v>
      </c>
      <c r="F7000" t="s">
        <v>34</v>
      </c>
      <c r="G7000" t="s">
        <v>26</v>
      </c>
      <c r="H7000" t="s">
        <v>16</v>
      </c>
      <c r="I7000">
        <v>2.9841759999999998E-2</v>
      </c>
      <c r="J7000">
        <v>12.1</v>
      </c>
      <c r="K7000">
        <v>144.4444</v>
      </c>
      <c r="L7000">
        <v>4</v>
      </c>
    </row>
    <row r="7001" spans="1:12" hidden="1"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hidden="1"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hidden="1"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hidden="1"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hidden="1"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hidden="1"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hidden="1"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hidden="1"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hidden="1"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hidden="1"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hidden="1"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hidden="1"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hidden="1" x14ac:dyDescent="0.3">
      <c r="A7013" t="s">
        <v>17</v>
      </c>
      <c r="B7013" t="s">
        <v>737</v>
      </c>
      <c r="C7013" t="s">
        <v>95</v>
      </c>
      <c r="D7013">
        <v>2020</v>
      </c>
      <c r="E7013" t="s">
        <v>37</v>
      </c>
      <c r="F7013" t="s">
        <v>34</v>
      </c>
      <c r="G7013" t="s">
        <v>26</v>
      </c>
      <c r="H7013" t="s">
        <v>16</v>
      </c>
      <c r="I7013">
        <v>8.1562685999999995E-2</v>
      </c>
      <c r="J7013">
        <v>15.6</v>
      </c>
      <c r="K7013">
        <v>112.7544</v>
      </c>
      <c r="L7013">
        <v>4</v>
      </c>
    </row>
    <row r="7014" spans="1:12" hidden="1" x14ac:dyDescent="0.3">
      <c r="A7014" t="s">
        <v>17</v>
      </c>
      <c r="B7014" t="s">
        <v>464</v>
      </c>
      <c r="C7014" t="s">
        <v>95</v>
      </c>
      <c r="D7014">
        <v>2020</v>
      </c>
      <c r="E7014" t="s">
        <v>37</v>
      </c>
      <c r="F7014" t="s">
        <v>34</v>
      </c>
      <c r="G7014" t="s">
        <v>26</v>
      </c>
      <c r="H7014" t="s">
        <v>16</v>
      </c>
      <c r="I7014">
        <v>7.4083388E-2</v>
      </c>
      <c r="J7014">
        <v>15.7</v>
      </c>
      <c r="K7014">
        <v>253.3724</v>
      </c>
      <c r="L7014">
        <v>4</v>
      </c>
    </row>
    <row r="7015" spans="1:12" hidden="1"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hidden="1"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hidden="1"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hidden="1"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hidden="1" x14ac:dyDescent="0.3">
      <c r="A7019" t="s">
        <v>17</v>
      </c>
      <c r="B7019" t="s">
        <v>603</v>
      </c>
      <c r="C7019" t="s">
        <v>28</v>
      </c>
      <c r="D7019">
        <v>2020</v>
      </c>
      <c r="E7019" t="s">
        <v>37</v>
      </c>
      <c r="F7019" t="s">
        <v>34</v>
      </c>
      <c r="G7019" t="s">
        <v>26</v>
      </c>
      <c r="H7019" t="s">
        <v>16</v>
      </c>
      <c r="I7019">
        <v>4.1338300000000001E-2</v>
      </c>
      <c r="J7019">
        <v>6.98</v>
      </c>
      <c r="K7019">
        <v>83.3934</v>
      </c>
      <c r="L7019">
        <v>4</v>
      </c>
    </row>
    <row r="7020" spans="1:12" hidden="1"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hidden="1"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hidden="1"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hidden="1"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hidden="1"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hidden="1" x14ac:dyDescent="0.3">
      <c r="A7025" t="s">
        <v>17</v>
      </c>
      <c r="B7025" t="s">
        <v>495</v>
      </c>
      <c r="C7025" t="s">
        <v>67</v>
      </c>
      <c r="D7025">
        <v>2020</v>
      </c>
      <c r="E7025" t="s">
        <v>37</v>
      </c>
      <c r="F7025" t="s">
        <v>34</v>
      </c>
      <c r="G7025" t="s">
        <v>26</v>
      </c>
      <c r="H7025" t="s">
        <v>16</v>
      </c>
      <c r="I7025">
        <v>2.2832115E-2</v>
      </c>
      <c r="J7025">
        <v>6.03</v>
      </c>
      <c r="K7025">
        <v>176.7028</v>
      </c>
      <c r="L7025">
        <v>4</v>
      </c>
    </row>
    <row r="7026" spans="1:12" hidden="1"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hidden="1" x14ac:dyDescent="0.3">
      <c r="A7027" t="s">
        <v>17</v>
      </c>
      <c r="B7027" t="s">
        <v>1504</v>
      </c>
      <c r="C7027" t="s">
        <v>67</v>
      </c>
      <c r="D7027">
        <v>2020</v>
      </c>
      <c r="E7027" t="s">
        <v>37</v>
      </c>
      <c r="F7027" t="s">
        <v>34</v>
      </c>
      <c r="G7027" t="s">
        <v>26</v>
      </c>
      <c r="H7027" t="s">
        <v>16</v>
      </c>
      <c r="I7027">
        <v>0</v>
      </c>
      <c r="J7027">
        <v>7.4050000000000002</v>
      </c>
      <c r="K7027">
        <v>205.7296</v>
      </c>
      <c r="L7027">
        <v>4</v>
      </c>
    </row>
    <row r="7028" spans="1:12" hidden="1"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hidden="1"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hidden="1"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hidden="1"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hidden="1"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hidden="1"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hidden="1" x14ac:dyDescent="0.3">
      <c r="A7034" t="s">
        <v>17</v>
      </c>
      <c r="B7034" t="s">
        <v>1505</v>
      </c>
      <c r="C7034" t="s">
        <v>67</v>
      </c>
      <c r="D7034">
        <v>2020</v>
      </c>
      <c r="E7034" t="s">
        <v>37</v>
      </c>
      <c r="F7034" t="s">
        <v>34</v>
      </c>
      <c r="G7034" t="s">
        <v>26</v>
      </c>
      <c r="H7034" t="s">
        <v>16</v>
      </c>
      <c r="I7034">
        <v>0.123264522</v>
      </c>
      <c r="J7034">
        <v>14.3</v>
      </c>
      <c r="K7034">
        <v>123.273</v>
      </c>
      <c r="L7034">
        <v>4</v>
      </c>
    </row>
    <row r="7035" spans="1:12" hidden="1" x14ac:dyDescent="0.3">
      <c r="A7035" t="s">
        <v>17</v>
      </c>
      <c r="B7035" t="s">
        <v>1277</v>
      </c>
      <c r="C7035" t="s">
        <v>67</v>
      </c>
      <c r="D7035">
        <v>2020</v>
      </c>
      <c r="E7035" t="s">
        <v>37</v>
      </c>
      <c r="F7035" t="s">
        <v>34</v>
      </c>
      <c r="G7035" t="s">
        <v>26</v>
      </c>
      <c r="H7035" t="s">
        <v>16</v>
      </c>
      <c r="I7035">
        <v>7.0551722999999997E-2</v>
      </c>
      <c r="J7035">
        <v>16.7</v>
      </c>
      <c r="K7035">
        <v>217.685</v>
      </c>
      <c r="L7035">
        <v>4</v>
      </c>
    </row>
    <row r="7036" spans="1:12" hidden="1"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hidden="1"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hidden="1"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hidden="1"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hidden="1"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hidden="1"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hidden="1"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hidden="1"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hidden="1"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hidden="1"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hidden="1"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hidden="1" x14ac:dyDescent="0.3">
      <c r="A7047" t="s">
        <v>17</v>
      </c>
      <c r="B7047" t="s">
        <v>536</v>
      </c>
      <c r="C7047" t="s">
        <v>24</v>
      </c>
      <c r="D7047">
        <v>2020</v>
      </c>
      <c r="E7047" t="s">
        <v>37</v>
      </c>
      <c r="F7047" t="s">
        <v>34</v>
      </c>
      <c r="G7047" t="s">
        <v>26</v>
      </c>
      <c r="H7047" t="s">
        <v>16</v>
      </c>
      <c r="I7047">
        <v>7.1660976000000001E-2</v>
      </c>
      <c r="J7047">
        <v>10.5</v>
      </c>
      <c r="K7047">
        <v>119.7098</v>
      </c>
      <c r="L7047">
        <v>4</v>
      </c>
    </row>
    <row r="7048" spans="1:12" hidden="1" x14ac:dyDescent="0.3">
      <c r="A7048" t="s">
        <v>17</v>
      </c>
      <c r="B7048" t="s">
        <v>406</v>
      </c>
      <c r="C7048" t="s">
        <v>24</v>
      </c>
      <c r="D7048">
        <v>2020</v>
      </c>
      <c r="E7048" t="s">
        <v>37</v>
      </c>
      <c r="F7048" t="s">
        <v>34</v>
      </c>
      <c r="G7048" t="s">
        <v>26</v>
      </c>
      <c r="H7048" t="s">
        <v>16</v>
      </c>
      <c r="I7048">
        <v>0</v>
      </c>
      <c r="J7048">
        <v>10.695</v>
      </c>
      <c r="K7048">
        <v>60.590400000000002</v>
      </c>
      <c r="L7048">
        <v>4</v>
      </c>
    </row>
    <row r="7049" spans="1:12" hidden="1"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hidden="1"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hidden="1"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hidden="1"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hidden="1"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hidden="1"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hidden="1"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hidden="1"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hidden="1" x14ac:dyDescent="0.3">
      <c r="A7057" t="s">
        <v>17</v>
      </c>
      <c r="B7057" t="s">
        <v>92</v>
      </c>
      <c r="C7057" t="s">
        <v>24</v>
      </c>
      <c r="D7057">
        <v>2020</v>
      </c>
      <c r="E7057" t="s">
        <v>37</v>
      </c>
      <c r="F7057" t="s">
        <v>34</v>
      </c>
      <c r="G7057" t="s">
        <v>26</v>
      </c>
      <c r="H7057" t="s">
        <v>16</v>
      </c>
      <c r="I7057">
        <v>1.3714183E-2</v>
      </c>
      <c r="J7057">
        <v>17.5</v>
      </c>
      <c r="K7057">
        <v>259.23039999999997</v>
      </c>
      <c r="L7057">
        <v>4</v>
      </c>
    </row>
    <row r="7058" spans="1:12" hidden="1" x14ac:dyDescent="0.3">
      <c r="A7058" t="s">
        <v>17</v>
      </c>
      <c r="B7058" t="s">
        <v>683</v>
      </c>
      <c r="C7058" t="s">
        <v>24</v>
      </c>
      <c r="D7058">
        <v>2020</v>
      </c>
      <c r="E7058" t="s">
        <v>37</v>
      </c>
      <c r="F7058" t="s">
        <v>34</v>
      </c>
      <c r="G7058" t="s">
        <v>26</v>
      </c>
      <c r="H7058" t="s">
        <v>16</v>
      </c>
      <c r="I7058">
        <v>0.10527024</v>
      </c>
      <c r="J7058">
        <v>18.7</v>
      </c>
      <c r="K7058">
        <v>122.9072</v>
      </c>
      <c r="L7058">
        <v>4</v>
      </c>
    </row>
    <row r="7059" spans="1:12" hidden="1"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hidden="1"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hidden="1"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hidden="1" x14ac:dyDescent="0.3">
      <c r="A7062" t="s">
        <v>17</v>
      </c>
      <c r="B7062" t="s">
        <v>1324</v>
      </c>
      <c r="C7062" t="s">
        <v>12</v>
      </c>
      <c r="D7062">
        <v>2020</v>
      </c>
      <c r="E7062" t="s">
        <v>37</v>
      </c>
      <c r="F7062" t="s">
        <v>34</v>
      </c>
      <c r="G7062" t="s">
        <v>26</v>
      </c>
      <c r="H7062" t="s">
        <v>16</v>
      </c>
      <c r="I7062">
        <v>6.6997921000000002E-2</v>
      </c>
      <c r="J7062">
        <v>6.78</v>
      </c>
      <c r="K7062">
        <v>186.524</v>
      </c>
      <c r="L7062">
        <v>4</v>
      </c>
    </row>
    <row r="7063" spans="1:12" hidden="1"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hidden="1"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hidden="1" x14ac:dyDescent="0.3">
      <c r="A7065" t="s">
        <v>17</v>
      </c>
      <c r="B7065" t="s">
        <v>1184</v>
      </c>
      <c r="C7065" t="s">
        <v>12</v>
      </c>
      <c r="D7065">
        <v>2020</v>
      </c>
      <c r="E7065" t="s">
        <v>37</v>
      </c>
      <c r="F7065" t="s">
        <v>34</v>
      </c>
      <c r="G7065" t="s">
        <v>26</v>
      </c>
      <c r="H7065" t="s">
        <v>16</v>
      </c>
      <c r="I7065">
        <v>3.8904623999999999E-2</v>
      </c>
      <c r="J7065">
        <v>10</v>
      </c>
      <c r="K7065">
        <v>245.4144</v>
      </c>
      <c r="L7065">
        <v>4</v>
      </c>
    </row>
    <row r="7066" spans="1:12" hidden="1"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hidden="1"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hidden="1"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hidden="1"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hidden="1"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hidden="1"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hidden="1"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hidden="1"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hidden="1"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hidden="1"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hidden="1"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hidden="1"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hidden="1"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hidden="1"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hidden="1"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hidden="1"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hidden="1"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hidden="1" x14ac:dyDescent="0.3">
      <c r="A7083" t="s">
        <v>17</v>
      </c>
      <c r="B7083" t="s">
        <v>991</v>
      </c>
      <c r="C7083" t="s">
        <v>19</v>
      </c>
      <c r="D7083">
        <v>2020</v>
      </c>
      <c r="E7083" t="s">
        <v>37</v>
      </c>
      <c r="F7083" t="s">
        <v>34</v>
      </c>
      <c r="G7083" t="s">
        <v>26</v>
      </c>
      <c r="H7083" t="s">
        <v>16</v>
      </c>
      <c r="I7083">
        <v>3.8109193999999999E-2</v>
      </c>
      <c r="J7083">
        <v>11</v>
      </c>
      <c r="K7083">
        <v>40.948</v>
      </c>
      <c r="L7083">
        <v>4</v>
      </c>
    </row>
    <row r="7084" spans="1:12" hidden="1"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hidden="1"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hidden="1" x14ac:dyDescent="0.3">
      <c r="A7086" t="s">
        <v>17</v>
      </c>
      <c r="B7086" t="s">
        <v>1021</v>
      </c>
      <c r="C7086" t="s">
        <v>19</v>
      </c>
      <c r="D7086">
        <v>2020</v>
      </c>
      <c r="E7086" t="s">
        <v>37</v>
      </c>
      <c r="F7086" t="s">
        <v>34</v>
      </c>
      <c r="G7086" t="s">
        <v>26</v>
      </c>
      <c r="H7086" t="s">
        <v>16</v>
      </c>
      <c r="I7086">
        <v>0</v>
      </c>
      <c r="J7086">
        <v>12</v>
      </c>
      <c r="K7086">
        <v>262.32780000000002</v>
      </c>
      <c r="L7086">
        <v>4</v>
      </c>
    </row>
    <row r="7087" spans="1:12" hidden="1"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hidden="1"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hidden="1"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hidden="1"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hidden="1"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hidden="1"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hidden="1"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hidden="1"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hidden="1"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hidden="1" x14ac:dyDescent="0.3">
      <c r="A7096" t="s">
        <v>17</v>
      </c>
      <c r="B7096" t="s">
        <v>410</v>
      </c>
      <c r="C7096" t="s">
        <v>19</v>
      </c>
      <c r="D7096">
        <v>2020</v>
      </c>
      <c r="E7096" t="s">
        <v>37</v>
      </c>
      <c r="F7096" t="s">
        <v>34</v>
      </c>
      <c r="G7096" t="s">
        <v>26</v>
      </c>
      <c r="H7096" t="s">
        <v>16</v>
      </c>
      <c r="I7096">
        <v>5.8812134000000002E-2</v>
      </c>
      <c r="J7096">
        <v>20</v>
      </c>
      <c r="K7096">
        <v>111.6544</v>
      </c>
      <c r="L7096">
        <v>4</v>
      </c>
    </row>
    <row r="7097" spans="1:12" hidden="1"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hidden="1"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hidden="1"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hidden="1"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hidden="1"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hidden="1"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hidden="1"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hidden="1"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hidden="1"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hidden="1"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hidden="1"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hidden="1" x14ac:dyDescent="0.3">
      <c r="A7108" t="s">
        <v>17</v>
      </c>
      <c r="B7108" t="s">
        <v>380</v>
      </c>
      <c r="C7108" t="s">
        <v>42</v>
      </c>
      <c r="D7108">
        <v>2020</v>
      </c>
      <c r="E7108" t="s">
        <v>37</v>
      </c>
      <c r="F7108" t="s">
        <v>34</v>
      </c>
      <c r="G7108" t="s">
        <v>26</v>
      </c>
      <c r="H7108" t="s">
        <v>16</v>
      </c>
      <c r="I7108">
        <v>7.6987407999999993E-2</v>
      </c>
      <c r="J7108">
        <v>12.3</v>
      </c>
      <c r="K7108">
        <v>247.946</v>
      </c>
      <c r="L7108">
        <v>4</v>
      </c>
    </row>
    <row r="7109" spans="1:12" hidden="1"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hidden="1" x14ac:dyDescent="0.3">
      <c r="A7110" t="s">
        <v>17</v>
      </c>
      <c r="B7110" t="s">
        <v>381</v>
      </c>
      <c r="C7110" t="s">
        <v>42</v>
      </c>
      <c r="D7110">
        <v>2020</v>
      </c>
      <c r="E7110" t="s">
        <v>37</v>
      </c>
      <c r="F7110" t="s">
        <v>34</v>
      </c>
      <c r="G7110" t="s">
        <v>30</v>
      </c>
      <c r="H7110" t="s">
        <v>16</v>
      </c>
      <c r="I7110">
        <v>0</v>
      </c>
      <c r="J7110">
        <v>16.350000000000001</v>
      </c>
      <c r="K7110">
        <v>127.902</v>
      </c>
      <c r="L7110">
        <v>4</v>
      </c>
    </row>
    <row r="7111" spans="1:12" hidden="1"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hidden="1"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hidden="1"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hidden="1"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hidden="1"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hidden="1"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hidden="1" x14ac:dyDescent="0.3">
      <c r="A7117" t="s">
        <v>17</v>
      </c>
      <c r="B7117" t="s">
        <v>1384</v>
      </c>
      <c r="C7117" t="s">
        <v>42</v>
      </c>
      <c r="D7117">
        <v>2020</v>
      </c>
      <c r="E7117" t="s">
        <v>37</v>
      </c>
      <c r="F7117" t="s">
        <v>34</v>
      </c>
      <c r="G7117" t="s">
        <v>30</v>
      </c>
      <c r="H7117" t="s">
        <v>16</v>
      </c>
      <c r="I7117">
        <v>0</v>
      </c>
      <c r="J7117">
        <v>20.350000000000001</v>
      </c>
      <c r="K7117">
        <v>125.1678</v>
      </c>
      <c r="L7117">
        <v>4</v>
      </c>
    </row>
    <row r="7118" spans="1:12" hidden="1"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hidden="1"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hidden="1"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hidden="1" x14ac:dyDescent="0.3">
      <c r="A7121" t="s">
        <v>17</v>
      </c>
      <c r="B7121" t="s">
        <v>383</v>
      </c>
      <c r="C7121" t="s">
        <v>54</v>
      </c>
      <c r="D7121">
        <v>2020</v>
      </c>
      <c r="E7121" t="s">
        <v>37</v>
      </c>
      <c r="F7121" t="s">
        <v>34</v>
      </c>
      <c r="G7121" t="s">
        <v>30</v>
      </c>
      <c r="H7121" t="s">
        <v>16</v>
      </c>
      <c r="I7121">
        <v>0.123726711</v>
      </c>
      <c r="J7121">
        <v>12.65</v>
      </c>
      <c r="K7121">
        <v>107.7938</v>
      </c>
      <c r="L7121">
        <v>4</v>
      </c>
    </row>
    <row r="7122" spans="1:12" hidden="1"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hidden="1"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hidden="1"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hidden="1"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hidden="1"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hidden="1"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hidden="1"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hidden="1"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hidden="1"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hidden="1"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hidden="1"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hidden="1"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hidden="1"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hidden="1"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hidden="1"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hidden="1"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hidden="1"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hidden="1"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hidden="1"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hidden="1" x14ac:dyDescent="0.3">
      <c r="A7141" t="s">
        <v>17</v>
      </c>
      <c r="B7141" t="s">
        <v>455</v>
      </c>
      <c r="C7141" t="s">
        <v>48</v>
      </c>
      <c r="D7141">
        <v>2020</v>
      </c>
      <c r="E7141" t="s">
        <v>37</v>
      </c>
      <c r="F7141" t="s">
        <v>34</v>
      </c>
      <c r="G7141" t="s">
        <v>30</v>
      </c>
      <c r="H7141" t="s">
        <v>16</v>
      </c>
      <c r="I7141">
        <v>9.6756649E-2</v>
      </c>
      <c r="J7141">
        <v>12.6</v>
      </c>
      <c r="K7141">
        <v>208.7612</v>
      </c>
      <c r="L7141">
        <v>4</v>
      </c>
    </row>
    <row r="7142" spans="1:12" hidden="1"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hidden="1"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hidden="1"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hidden="1"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hidden="1"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hidden="1"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hidden="1"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hidden="1"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hidden="1" x14ac:dyDescent="0.3">
      <c r="A7150" t="s">
        <v>17</v>
      </c>
      <c r="B7150" t="s">
        <v>392</v>
      </c>
      <c r="C7150" t="s">
        <v>32</v>
      </c>
      <c r="D7150">
        <v>2020</v>
      </c>
      <c r="E7150" t="s">
        <v>37</v>
      </c>
      <c r="F7150" t="s">
        <v>34</v>
      </c>
      <c r="G7150" t="s">
        <v>30</v>
      </c>
      <c r="H7150" t="s">
        <v>16</v>
      </c>
      <c r="I7150">
        <v>3.4647828999999998E-2</v>
      </c>
      <c r="J7150">
        <v>7.97</v>
      </c>
      <c r="K7150">
        <v>171.2422</v>
      </c>
      <c r="L7150">
        <v>4</v>
      </c>
    </row>
    <row r="7151" spans="1:12" hidden="1" x14ac:dyDescent="0.3">
      <c r="A7151" t="s">
        <v>17</v>
      </c>
      <c r="B7151" t="s">
        <v>1073</v>
      </c>
      <c r="C7151" t="s">
        <v>32</v>
      </c>
      <c r="D7151">
        <v>2020</v>
      </c>
      <c r="E7151" t="s">
        <v>37</v>
      </c>
      <c r="F7151" t="s">
        <v>34</v>
      </c>
      <c r="G7151" t="s">
        <v>30</v>
      </c>
      <c r="H7151" t="s">
        <v>16</v>
      </c>
      <c r="I7151">
        <v>0</v>
      </c>
      <c r="J7151">
        <v>8.43</v>
      </c>
      <c r="K7151">
        <v>195.3768</v>
      </c>
      <c r="L7151">
        <v>4</v>
      </c>
    </row>
    <row r="7152" spans="1:12" hidden="1"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hidden="1"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hidden="1"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hidden="1"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hidden="1"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hidden="1" x14ac:dyDescent="0.3">
      <c r="A7157" t="s">
        <v>17</v>
      </c>
      <c r="B7157" t="s">
        <v>1397</v>
      </c>
      <c r="C7157" t="s">
        <v>32</v>
      </c>
      <c r="D7157">
        <v>2020</v>
      </c>
      <c r="E7157" t="s">
        <v>37</v>
      </c>
      <c r="F7157" t="s">
        <v>34</v>
      </c>
      <c r="G7157" t="s">
        <v>30</v>
      </c>
      <c r="H7157" t="s">
        <v>16</v>
      </c>
      <c r="I7157">
        <v>3.3568871E-2</v>
      </c>
      <c r="J7157">
        <v>16.2</v>
      </c>
      <c r="K7157">
        <v>74.9696</v>
      </c>
      <c r="L7157">
        <v>4</v>
      </c>
    </row>
    <row r="7158" spans="1:12" hidden="1"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hidden="1" x14ac:dyDescent="0.3">
      <c r="A7159" t="s">
        <v>17</v>
      </c>
      <c r="B7159" t="s">
        <v>334</v>
      </c>
      <c r="C7159" t="s">
        <v>32</v>
      </c>
      <c r="D7159">
        <v>2020</v>
      </c>
      <c r="E7159" t="s">
        <v>37</v>
      </c>
      <c r="F7159" t="s">
        <v>34</v>
      </c>
      <c r="G7159" t="s">
        <v>30</v>
      </c>
      <c r="H7159" t="s">
        <v>16</v>
      </c>
      <c r="I7159">
        <v>1.4675574E-2</v>
      </c>
      <c r="J7159">
        <v>18.7</v>
      </c>
      <c r="K7159">
        <v>50.8324</v>
      </c>
      <c r="L7159">
        <v>4</v>
      </c>
    </row>
    <row r="7160" spans="1:12" hidden="1"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hidden="1"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hidden="1" x14ac:dyDescent="0.3">
      <c r="A7162" t="s">
        <v>10</v>
      </c>
      <c r="B7162" t="s">
        <v>419</v>
      </c>
      <c r="C7162" t="s">
        <v>95</v>
      </c>
      <c r="D7162">
        <v>2015</v>
      </c>
      <c r="E7162" t="s">
        <v>33</v>
      </c>
      <c r="F7162" t="s">
        <v>34</v>
      </c>
      <c r="G7162" t="s">
        <v>30</v>
      </c>
      <c r="H7162" t="s">
        <v>16</v>
      </c>
      <c r="I7162">
        <v>4.1857101000000001E-2</v>
      </c>
      <c r="J7162">
        <v>5.26</v>
      </c>
      <c r="K7162">
        <v>162.7868</v>
      </c>
      <c r="L7162">
        <v>4</v>
      </c>
    </row>
    <row r="7163" spans="1:12" hidden="1"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hidden="1"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hidden="1"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hidden="1"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hidden="1"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hidden="1"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hidden="1"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hidden="1" x14ac:dyDescent="0.3">
      <c r="A7170" t="s">
        <v>10</v>
      </c>
      <c r="B7170" t="s">
        <v>802</v>
      </c>
      <c r="C7170" t="s">
        <v>95</v>
      </c>
      <c r="D7170">
        <v>2015</v>
      </c>
      <c r="E7170" t="s">
        <v>33</v>
      </c>
      <c r="F7170" t="s">
        <v>34</v>
      </c>
      <c r="G7170" t="s">
        <v>30</v>
      </c>
      <c r="H7170" t="s">
        <v>16</v>
      </c>
      <c r="I7170">
        <v>0.106968577</v>
      </c>
      <c r="J7170">
        <v>16</v>
      </c>
      <c r="K7170">
        <v>180.5634</v>
      </c>
      <c r="L7170">
        <v>4</v>
      </c>
    </row>
    <row r="7171" spans="1:12" hidden="1" x14ac:dyDescent="0.3">
      <c r="A7171" t="s">
        <v>10</v>
      </c>
      <c r="B7171" t="s">
        <v>1605</v>
      </c>
      <c r="C7171" t="s">
        <v>95</v>
      </c>
      <c r="D7171">
        <v>2015</v>
      </c>
      <c r="E7171" t="s">
        <v>33</v>
      </c>
      <c r="F7171" t="s">
        <v>34</v>
      </c>
      <c r="G7171" t="s">
        <v>30</v>
      </c>
      <c r="H7171" t="s">
        <v>16</v>
      </c>
      <c r="I7171">
        <v>6.0022526E-2</v>
      </c>
      <c r="J7171">
        <v>20</v>
      </c>
      <c r="K7171">
        <v>168.7132</v>
      </c>
      <c r="L7171">
        <v>4</v>
      </c>
    </row>
    <row r="7172" spans="1:12" hidden="1"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hidden="1"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hidden="1"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hidden="1"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hidden="1"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hidden="1"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hidden="1"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hidden="1" x14ac:dyDescent="0.3">
      <c r="A7179" t="s">
        <v>10</v>
      </c>
      <c r="B7179" t="s">
        <v>711</v>
      </c>
      <c r="C7179" t="s">
        <v>28</v>
      </c>
      <c r="D7179">
        <v>2015</v>
      </c>
      <c r="E7179" t="s">
        <v>33</v>
      </c>
      <c r="F7179" t="s">
        <v>34</v>
      </c>
      <c r="G7179" t="s">
        <v>30</v>
      </c>
      <c r="H7179" t="s">
        <v>16</v>
      </c>
      <c r="I7179">
        <v>0.13341564</v>
      </c>
      <c r="J7179">
        <v>11</v>
      </c>
      <c r="K7179">
        <v>218.77979999999999</v>
      </c>
      <c r="L7179">
        <v>4</v>
      </c>
    </row>
    <row r="7180" spans="1:12" hidden="1"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hidden="1" x14ac:dyDescent="0.3">
      <c r="A7181" t="s">
        <v>10</v>
      </c>
      <c r="B7181" t="s">
        <v>884</v>
      </c>
      <c r="C7181" t="s">
        <v>28</v>
      </c>
      <c r="D7181">
        <v>2015</v>
      </c>
      <c r="E7181" t="s">
        <v>33</v>
      </c>
      <c r="F7181" t="s">
        <v>34</v>
      </c>
      <c r="G7181" t="s">
        <v>30</v>
      </c>
      <c r="H7181" t="s">
        <v>16</v>
      </c>
      <c r="I7181">
        <v>3.1508924000000001E-2</v>
      </c>
      <c r="J7181">
        <v>13.65</v>
      </c>
      <c r="K7181">
        <v>98.77</v>
      </c>
      <c r="L7181">
        <v>4</v>
      </c>
    </row>
    <row r="7182" spans="1:12" hidden="1"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hidden="1"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hidden="1" x14ac:dyDescent="0.3">
      <c r="A7184" t="s">
        <v>10</v>
      </c>
      <c r="B7184" t="s">
        <v>1458</v>
      </c>
      <c r="C7184" t="s">
        <v>28</v>
      </c>
      <c r="D7184">
        <v>2015</v>
      </c>
      <c r="E7184" t="s">
        <v>33</v>
      </c>
      <c r="F7184" t="s">
        <v>34</v>
      </c>
      <c r="G7184" t="s">
        <v>30</v>
      </c>
      <c r="H7184" t="s">
        <v>16</v>
      </c>
      <c r="I7184">
        <v>2.7673054999999998E-2</v>
      </c>
      <c r="J7184">
        <v>15.7</v>
      </c>
      <c r="K7184">
        <v>169.279</v>
      </c>
      <c r="L7184">
        <v>4</v>
      </c>
    </row>
    <row r="7185" spans="1:12" hidden="1"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hidden="1"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hidden="1"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hidden="1" x14ac:dyDescent="0.3">
      <c r="A7188" t="s">
        <v>10</v>
      </c>
      <c r="B7188" t="s">
        <v>786</v>
      </c>
      <c r="C7188" t="s">
        <v>28</v>
      </c>
      <c r="D7188">
        <v>2015</v>
      </c>
      <c r="E7188" t="s">
        <v>33</v>
      </c>
      <c r="F7188" t="s">
        <v>34</v>
      </c>
      <c r="G7188" t="s">
        <v>30</v>
      </c>
      <c r="H7188" t="s">
        <v>16</v>
      </c>
      <c r="I7188">
        <v>8.5122854999999997E-2</v>
      </c>
      <c r="J7188">
        <v>19.2</v>
      </c>
      <c r="K7188">
        <v>155.4314</v>
      </c>
      <c r="L7188">
        <v>4</v>
      </c>
    </row>
    <row r="7189" spans="1:12" hidden="1" x14ac:dyDescent="0.3">
      <c r="A7189" t="s">
        <v>10</v>
      </c>
      <c r="B7189" t="s">
        <v>966</v>
      </c>
      <c r="C7189" t="s">
        <v>28</v>
      </c>
      <c r="D7189">
        <v>2015</v>
      </c>
      <c r="E7189" t="s">
        <v>33</v>
      </c>
      <c r="F7189" t="s">
        <v>34</v>
      </c>
      <c r="G7189" t="s">
        <v>30</v>
      </c>
      <c r="H7189" t="s">
        <v>16</v>
      </c>
      <c r="I7189">
        <v>3.4770109E-2</v>
      </c>
      <c r="J7189">
        <v>19.25</v>
      </c>
      <c r="K7189">
        <v>141.9496</v>
      </c>
      <c r="L7189">
        <v>4</v>
      </c>
    </row>
    <row r="7190" spans="1:12" hidden="1" x14ac:dyDescent="0.3">
      <c r="A7190" t="s">
        <v>10</v>
      </c>
      <c r="B7190" t="s">
        <v>123</v>
      </c>
      <c r="C7190" t="s">
        <v>28</v>
      </c>
      <c r="D7190">
        <v>2015</v>
      </c>
      <c r="E7190" t="s">
        <v>33</v>
      </c>
      <c r="F7190" t="s">
        <v>34</v>
      </c>
      <c r="G7190" t="s">
        <v>30</v>
      </c>
      <c r="H7190" t="s">
        <v>16</v>
      </c>
      <c r="I7190">
        <v>3.075661E-2</v>
      </c>
      <c r="J7190">
        <v>19.5</v>
      </c>
      <c r="K7190">
        <v>86.254000000000005</v>
      </c>
      <c r="L7190">
        <v>4</v>
      </c>
    </row>
    <row r="7191" spans="1:12" hidden="1" x14ac:dyDescent="0.3">
      <c r="A7191" t="s">
        <v>10</v>
      </c>
      <c r="B7191" t="s">
        <v>1358</v>
      </c>
      <c r="C7191" t="s">
        <v>28</v>
      </c>
      <c r="D7191">
        <v>2015</v>
      </c>
      <c r="E7191" t="s">
        <v>33</v>
      </c>
      <c r="F7191" t="s">
        <v>34</v>
      </c>
      <c r="G7191" t="s">
        <v>30</v>
      </c>
      <c r="H7191" t="s">
        <v>16</v>
      </c>
      <c r="I7191">
        <v>1.6238512E-2</v>
      </c>
      <c r="J7191">
        <v>19.7</v>
      </c>
      <c r="K7191">
        <v>186.4556</v>
      </c>
      <c r="L7191">
        <v>4</v>
      </c>
    </row>
    <row r="7192" spans="1:12" hidden="1"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hidden="1"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hidden="1" x14ac:dyDescent="0.3">
      <c r="A7194" t="s">
        <v>10</v>
      </c>
      <c r="B7194" t="s">
        <v>1120</v>
      </c>
      <c r="C7194" t="s">
        <v>67</v>
      </c>
      <c r="D7194">
        <v>2015</v>
      </c>
      <c r="E7194" t="s">
        <v>33</v>
      </c>
      <c r="F7194" t="s">
        <v>34</v>
      </c>
      <c r="G7194" t="s">
        <v>30</v>
      </c>
      <c r="H7194" t="s">
        <v>16</v>
      </c>
      <c r="I7194">
        <v>6.8010049000000003E-2</v>
      </c>
      <c r="J7194">
        <v>13.5</v>
      </c>
      <c r="K7194">
        <v>57.2562</v>
      </c>
      <c r="L7194">
        <v>4</v>
      </c>
    </row>
    <row r="7195" spans="1:12" hidden="1"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hidden="1"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hidden="1"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hidden="1"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hidden="1" x14ac:dyDescent="0.3">
      <c r="A7199" t="s">
        <v>10</v>
      </c>
      <c r="B7199" t="s">
        <v>939</v>
      </c>
      <c r="C7199" t="s">
        <v>24</v>
      </c>
      <c r="D7199">
        <v>2015</v>
      </c>
      <c r="E7199" t="s">
        <v>33</v>
      </c>
      <c r="F7199" t="s">
        <v>34</v>
      </c>
      <c r="G7199" t="s">
        <v>30</v>
      </c>
      <c r="H7199" t="s">
        <v>16</v>
      </c>
      <c r="I7199">
        <v>0</v>
      </c>
      <c r="J7199">
        <v>7.47</v>
      </c>
      <c r="K7199">
        <v>211.8218</v>
      </c>
      <c r="L7199">
        <v>4</v>
      </c>
    </row>
    <row r="7200" spans="1:12" hidden="1"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hidden="1"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hidden="1"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hidden="1"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hidden="1"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hidden="1"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hidden="1"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hidden="1"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hidden="1"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hidden="1"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hidden="1"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hidden="1"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hidden="1" x14ac:dyDescent="0.3">
      <c r="A7212" t="s">
        <v>10</v>
      </c>
      <c r="B7212" t="s">
        <v>1257</v>
      </c>
      <c r="C7212" t="s">
        <v>12</v>
      </c>
      <c r="D7212">
        <v>2015</v>
      </c>
      <c r="E7212" t="s">
        <v>33</v>
      </c>
      <c r="F7212" t="s">
        <v>34</v>
      </c>
      <c r="G7212" t="s">
        <v>30</v>
      </c>
      <c r="H7212" t="s">
        <v>16</v>
      </c>
      <c r="I7212">
        <v>4.5073782E-2</v>
      </c>
      <c r="J7212">
        <v>10.195</v>
      </c>
      <c r="K7212">
        <v>119.1808</v>
      </c>
      <c r="L7212">
        <v>4</v>
      </c>
    </row>
    <row r="7213" spans="1:12" hidden="1" x14ac:dyDescent="0.3">
      <c r="A7213" t="s">
        <v>10</v>
      </c>
      <c r="B7213" t="s">
        <v>868</v>
      </c>
      <c r="C7213" t="s">
        <v>12</v>
      </c>
      <c r="D7213">
        <v>2015</v>
      </c>
      <c r="E7213" t="s">
        <v>33</v>
      </c>
      <c r="F7213" t="s">
        <v>34</v>
      </c>
      <c r="G7213" t="s">
        <v>30</v>
      </c>
      <c r="H7213" t="s">
        <v>16</v>
      </c>
      <c r="I7213">
        <v>0</v>
      </c>
      <c r="J7213">
        <v>10.3</v>
      </c>
      <c r="K7213">
        <v>189.053</v>
      </c>
      <c r="L7213">
        <v>4</v>
      </c>
    </row>
    <row r="7214" spans="1:12" hidden="1" x14ac:dyDescent="0.3">
      <c r="A7214" t="s">
        <v>10</v>
      </c>
      <c r="B7214" t="s">
        <v>815</v>
      </c>
      <c r="C7214" t="s">
        <v>12</v>
      </c>
      <c r="D7214">
        <v>2015</v>
      </c>
      <c r="E7214" t="s">
        <v>33</v>
      </c>
      <c r="F7214" t="s">
        <v>34</v>
      </c>
      <c r="G7214" t="s">
        <v>30</v>
      </c>
      <c r="H7214" t="s">
        <v>16</v>
      </c>
      <c r="I7214">
        <v>2.5041738000000001E-2</v>
      </c>
      <c r="J7214">
        <v>10.5</v>
      </c>
      <c r="K7214">
        <v>218.7508</v>
      </c>
      <c r="L7214">
        <v>4</v>
      </c>
    </row>
    <row r="7215" spans="1:12" hidden="1" x14ac:dyDescent="0.3">
      <c r="A7215" t="s">
        <v>10</v>
      </c>
      <c r="B7215" t="s">
        <v>427</v>
      </c>
      <c r="C7215" t="s">
        <v>12</v>
      </c>
      <c r="D7215">
        <v>2015</v>
      </c>
      <c r="E7215" t="s">
        <v>33</v>
      </c>
      <c r="F7215" t="s">
        <v>34</v>
      </c>
      <c r="G7215" t="s">
        <v>30</v>
      </c>
      <c r="H7215" t="s">
        <v>16</v>
      </c>
      <c r="I7215">
        <v>3.8578501000000001E-2</v>
      </c>
      <c r="J7215">
        <v>12.35</v>
      </c>
      <c r="K7215">
        <v>109.557</v>
      </c>
      <c r="L7215">
        <v>4</v>
      </c>
    </row>
    <row r="7216" spans="1:12" hidden="1"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hidden="1" x14ac:dyDescent="0.3">
      <c r="A7217" t="s">
        <v>10</v>
      </c>
      <c r="B7217" t="s">
        <v>606</v>
      </c>
      <c r="C7217" t="s">
        <v>12</v>
      </c>
      <c r="D7217">
        <v>2015</v>
      </c>
      <c r="E7217" t="s">
        <v>33</v>
      </c>
      <c r="F7217" t="s">
        <v>34</v>
      </c>
      <c r="G7217" t="s">
        <v>30</v>
      </c>
      <c r="H7217" t="s">
        <v>16</v>
      </c>
      <c r="I7217">
        <v>4.4281995999999997E-2</v>
      </c>
      <c r="J7217">
        <v>13.1</v>
      </c>
      <c r="K7217">
        <v>178.5318</v>
      </c>
      <c r="L7217">
        <v>4</v>
      </c>
    </row>
    <row r="7218" spans="1:12" hidden="1"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hidden="1"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hidden="1" x14ac:dyDescent="0.3">
      <c r="A7220" t="s">
        <v>10</v>
      </c>
      <c r="B7220" t="s">
        <v>806</v>
      </c>
      <c r="C7220" t="s">
        <v>12</v>
      </c>
      <c r="D7220">
        <v>2015</v>
      </c>
      <c r="E7220" t="s">
        <v>33</v>
      </c>
      <c r="F7220" t="s">
        <v>34</v>
      </c>
      <c r="G7220" t="s">
        <v>30</v>
      </c>
      <c r="H7220" t="s">
        <v>16</v>
      </c>
      <c r="I7220">
        <v>7.9875237000000002E-2</v>
      </c>
      <c r="J7220">
        <v>16.5</v>
      </c>
      <c r="K7220">
        <v>102.7332</v>
      </c>
      <c r="L7220">
        <v>4</v>
      </c>
    </row>
    <row r="7221" spans="1:12" hidden="1"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hidden="1"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hidden="1"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hidden="1" x14ac:dyDescent="0.3">
      <c r="A7224" t="s">
        <v>10</v>
      </c>
      <c r="B7224" t="s">
        <v>400</v>
      </c>
      <c r="C7224" t="s">
        <v>12</v>
      </c>
      <c r="D7224">
        <v>2015</v>
      </c>
      <c r="E7224" t="s">
        <v>33</v>
      </c>
      <c r="F7224" t="s">
        <v>34</v>
      </c>
      <c r="G7224" t="s">
        <v>30</v>
      </c>
      <c r="H7224" t="s">
        <v>16</v>
      </c>
      <c r="I7224">
        <v>0</v>
      </c>
      <c r="J7224">
        <v>20.350000000000001</v>
      </c>
      <c r="K7224">
        <v>234.4958</v>
      </c>
      <c r="L7224">
        <v>4</v>
      </c>
    </row>
    <row r="7225" spans="1:12" hidden="1" x14ac:dyDescent="0.3">
      <c r="A7225" t="s">
        <v>10</v>
      </c>
      <c r="B7225" t="s">
        <v>808</v>
      </c>
      <c r="C7225" t="s">
        <v>12</v>
      </c>
      <c r="D7225">
        <v>2015</v>
      </c>
      <c r="E7225" t="s">
        <v>33</v>
      </c>
      <c r="F7225" t="s">
        <v>34</v>
      </c>
      <c r="G7225" t="s">
        <v>30</v>
      </c>
      <c r="H7225" t="s">
        <v>16</v>
      </c>
      <c r="I7225">
        <v>4.80335E-2</v>
      </c>
      <c r="J7225">
        <v>20.6</v>
      </c>
      <c r="K7225">
        <v>188.25559999999999</v>
      </c>
      <c r="L7225">
        <v>4</v>
      </c>
    </row>
    <row r="7226" spans="1:12" hidden="1" x14ac:dyDescent="0.3">
      <c r="A7226" t="s">
        <v>10</v>
      </c>
      <c r="B7226" t="s">
        <v>620</v>
      </c>
      <c r="C7226" t="s">
        <v>12</v>
      </c>
      <c r="D7226">
        <v>2015</v>
      </c>
      <c r="E7226" t="s">
        <v>33</v>
      </c>
      <c r="F7226" t="s">
        <v>34</v>
      </c>
      <c r="G7226" t="s">
        <v>30</v>
      </c>
      <c r="H7226" t="s">
        <v>16</v>
      </c>
      <c r="I7226">
        <v>0.100378096</v>
      </c>
      <c r="J7226">
        <v>20.7</v>
      </c>
      <c r="K7226">
        <v>122.4388</v>
      </c>
      <c r="L7226">
        <v>4</v>
      </c>
    </row>
    <row r="7227" spans="1:12" hidden="1"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hidden="1"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hidden="1"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hidden="1" x14ac:dyDescent="0.3">
      <c r="A7230" t="s">
        <v>10</v>
      </c>
      <c r="B7230" t="s">
        <v>129</v>
      </c>
      <c r="C7230" t="s">
        <v>54</v>
      </c>
      <c r="D7230">
        <v>2015</v>
      </c>
      <c r="E7230" t="s">
        <v>33</v>
      </c>
      <c r="F7230" t="s">
        <v>34</v>
      </c>
      <c r="G7230" t="s">
        <v>30</v>
      </c>
      <c r="H7230" t="s">
        <v>16</v>
      </c>
      <c r="I7230">
        <v>1.2483408E-2</v>
      </c>
      <c r="J7230">
        <v>10.195</v>
      </c>
      <c r="K7230">
        <v>195.411</v>
      </c>
      <c r="L7230">
        <v>4</v>
      </c>
    </row>
    <row r="7231" spans="1:12" hidden="1"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hidden="1"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hidden="1"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hidden="1"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hidden="1"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hidden="1"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hidden="1"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hidden="1"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hidden="1"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hidden="1"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hidden="1"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hidden="1"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hidden="1" x14ac:dyDescent="0.3">
      <c r="A7243" t="s">
        <v>10</v>
      </c>
      <c r="B7243" t="s">
        <v>810</v>
      </c>
      <c r="C7243" t="s">
        <v>48</v>
      </c>
      <c r="D7243">
        <v>2015</v>
      </c>
      <c r="E7243" t="s">
        <v>33</v>
      </c>
      <c r="F7243" t="s">
        <v>34</v>
      </c>
      <c r="G7243" t="s">
        <v>30</v>
      </c>
      <c r="H7243" t="s">
        <v>16</v>
      </c>
      <c r="I7243">
        <v>4.5073782E-2</v>
      </c>
      <c r="J7243">
        <v>11.35</v>
      </c>
      <c r="K7243">
        <v>101.9016</v>
      </c>
      <c r="L7243">
        <v>4</v>
      </c>
    </row>
    <row r="7244" spans="1:12" hidden="1"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hidden="1"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hidden="1"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hidden="1"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hidden="1" x14ac:dyDescent="0.3">
      <c r="A7248" t="s">
        <v>10</v>
      </c>
      <c r="B7248" t="s">
        <v>600</v>
      </c>
      <c r="C7248" t="s">
        <v>48</v>
      </c>
      <c r="D7248">
        <v>2015</v>
      </c>
      <c r="E7248" t="s">
        <v>33</v>
      </c>
      <c r="F7248" t="s">
        <v>34</v>
      </c>
      <c r="G7248" t="s">
        <v>30</v>
      </c>
      <c r="H7248" t="s">
        <v>16</v>
      </c>
      <c r="I7248">
        <v>0</v>
      </c>
      <c r="J7248">
        <v>15.25</v>
      </c>
      <c r="K7248">
        <v>178.166</v>
      </c>
      <c r="L7248">
        <v>4</v>
      </c>
    </row>
    <row r="7249" spans="1:12" hidden="1" x14ac:dyDescent="0.3">
      <c r="A7249" t="s">
        <v>10</v>
      </c>
      <c r="B7249" t="s">
        <v>1163</v>
      </c>
      <c r="C7249" t="s">
        <v>48</v>
      </c>
      <c r="D7249">
        <v>2015</v>
      </c>
      <c r="E7249" t="s">
        <v>33</v>
      </c>
      <c r="F7249" t="s">
        <v>34</v>
      </c>
      <c r="G7249" t="s">
        <v>30</v>
      </c>
      <c r="H7249" t="s">
        <v>16</v>
      </c>
      <c r="I7249">
        <v>0.173109453</v>
      </c>
      <c r="J7249">
        <v>16</v>
      </c>
      <c r="K7249">
        <v>155.2972</v>
      </c>
      <c r="L7249">
        <v>4</v>
      </c>
    </row>
    <row r="7250" spans="1:12" hidden="1"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hidden="1"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hidden="1"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hidden="1"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hidden="1"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hidden="1" x14ac:dyDescent="0.3">
      <c r="A7255" t="s">
        <v>10</v>
      </c>
      <c r="B7255" t="s">
        <v>1213</v>
      </c>
      <c r="C7255" t="s">
        <v>159</v>
      </c>
      <c r="D7255">
        <v>2015</v>
      </c>
      <c r="E7255" t="s">
        <v>33</v>
      </c>
      <c r="F7255" t="s">
        <v>34</v>
      </c>
      <c r="G7255" t="s">
        <v>30</v>
      </c>
      <c r="H7255" t="s">
        <v>16</v>
      </c>
      <c r="I7255">
        <v>1.7666978E-2</v>
      </c>
      <c r="J7255">
        <v>10.195</v>
      </c>
      <c r="K7255">
        <v>239.4538</v>
      </c>
      <c r="L7255">
        <v>4</v>
      </c>
    </row>
    <row r="7256" spans="1:12" hidden="1"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hidden="1"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hidden="1"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hidden="1"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hidden="1"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hidden="1"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hidden="1"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hidden="1" x14ac:dyDescent="0.3">
      <c r="A7263" t="s">
        <v>10</v>
      </c>
      <c r="B7263" t="s">
        <v>1544</v>
      </c>
      <c r="C7263" t="s">
        <v>95</v>
      </c>
      <c r="D7263">
        <v>2020</v>
      </c>
      <c r="E7263" t="s">
        <v>37</v>
      </c>
      <c r="F7263" t="s">
        <v>34</v>
      </c>
      <c r="G7263" t="s">
        <v>30</v>
      </c>
      <c r="H7263" t="s">
        <v>16</v>
      </c>
      <c r="I7263">
        <v>8.1193712000000001E-2</v>
      </c>
      <c r="J7263">
        <v>19.7</v>
      </c>
      <c r="K7263">
        <v>198.411</v>
      </c>
      <c r="L7263">
        <v>4</v>
      </c>
    </row>
    <row r="7264" spans="1:12" hidden="1" x14ac:dyDescent="0.3">
      <c r="A7264" t="s">
        <v>10</v>
      </c>
      <c r="B7264" t="s">
        <v>121</v>
      </c>
      <c r="C7264" t="s">
        <v>95</v>
      </c>
      <c r="D7264">
        <v>2020</v>
      </c>
      <c r="E7264" t="s">
        <v>37</v>
      </c>
      <c r="F7264" t="s">
        <v>34</v>
      </c>
      <c r="G7264" t="s">
        <v>30</v>
      </c>
      <c r="H7264" t="s">
        <v>16</v>
      </c>
      <c r="I7264">
        <v>0</v>
      </c>
      <c r="J7264">
        <v>20.7</v>
      </c>
      <c r="K7264">
        <v>98.7042</v>
      </c>
      <c r="L7264">
        <v>4</v>
      </c>
    </row>
    <row r="7265" spans="1:12" hidden="1"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hidden="1"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hidden="1"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hidden="1"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hidden="1" x14ac:dyDescent="0.3">
      <c r="A7269" t="s">
        <v>10</v>
      </c>
      <c r="B7269" t="s">
        <v>1269</v>
      </c>
      <c r="C7269" t="s">
        <v>28</v>
      </c>
      <c r="D7269">
        <v>2020</v>
      </c>
      <c r="E7269" t="s">
        <v>37</v>
      </c>
      <c r="F7269" t="s">
        <v>34</v>
      </c>
      <c r="G7269" t="s">
        <v>30</v>
      </c>
      <c r="H7269" t="s">
        <v>16</v>
      </c>
      <c r="I7269">
        <v>0</v>
      </c>
      <c r="J7269">
        <v>13.35</v>
      </c>
      <c r="K7269">
        <v>206.96379999999999</v>
      </c>
      <c r="L7269">
        <v>4</v>
      </c>
    </row>
    <row r="7270" spans="1:12" hidden="1" x14ac:dyDescent="0.3">
      <c r="A7270" t="s">
        <v>10</v>
      </c>
      <c r="B7270" t="s">
        <v>1468</v>
      </c>
      <c r="C7270" t="s">
        <v>28</v>
      </c>
      <c r="D7270">
        <v>2020</v>
      </c>
      <c r="E7270" t="s">
        <v>37</v>
      </c>
      <c r="F7270" t="s">
        <v>34</v>
      </c>
      <c r="G7270" t="s">
        <v>30</v>
      </c>
      <c r="H7270" t="s">
        <v>16</v>
      </c>
      <c r="I7270">
        <v>0.14031112300000001</v>
      </c>
      <c r="J7270">
        <v>17</v>
      </c>
      <c r="K7270">
        <v>265.6884</v>
      </c>
      <c r="L7270">
        <v>4</v>
      </c>
    </row>
    <row r="7271" spans="1:12" hidden="1"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hidden="1" x14ac:dyDescent="0.3">
      <c r="A7272" t="s">
        <v>10</v>
      </c>
      <c r="B7272" t="s">
        <v>775</v>
      </c>
      <c r="C7272" t="s">
        <v>28</v>
      </c>
      <c r="D7272">
        <v>2020</v>
      </c>
      <c r="E7272" t="s">
        <v>37</v>
      </c>
      <c r="F7272" t="s">
        <v>34</v>
      </c>
      <c r="G7272" t="s">
        <v>30</v>
      </c>
      <c r="H7272" t="s">
        <v>16</v>
      </c>
      <c r="I7272">
        <v>1.2063121E-2</v>
      </c>
      <c r="J7272">
        <v>20.25</v>
      </c>
      <c r="K7272">
        <v>183.5924</v>
      </c>
      <c r="L7272">
        <v>4</v>
      </c>
    </row>
    <row r="7273" spans="1:12" hidden="1"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hidden="1"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hidden="1" x14ac:dyDescent="0.3">
      <c r="A7275" t="s">
        <v>10</v>
      </c>
      <c r="B7275" t="s">
        <v>554</v>
      </c>
      <c r="C7275" t="s">
        <v>67</v>
      </c>
      <c r="D7275">
        <v>2020</v>
      </c>
      <c r="E7275" t="s">
        <v>37</v>
      </c>
      <c r="F7275" t="s">
        <v>34</v>
      </c>
      <c r="G7275" t="s">
        <v>30</v>
      </c>
      <c r="H7275" t="s">
        <v>16</v>
      </c>
      <c r="I7275">
        <v>0.107662745</v>
      </c>
      <c r="J7275">
        <v>11.8</v>
      </c>
      <c r="K7275">
        <v>224.1772</v>
      </c>
      <c r="L7275">
        <v>4</v>
      </c>
    </row>
    <row r="7276" spans="1:12" hidden="1"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hidden="1"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hidden="1"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hidden="1" x14ac:dyDescent="0.3">
      <c r="A7279" t="s">
        <v>10</v>
      </c>
      <c r="B7279" t="s">
        <v>513</v>
      </c>
      <c r="C7279" t="s">
        <v>24</v>
      </c>
      <c r="D7279">
        <v>2020</v>
      </c>
      <c r="E7279" t="s">
        <v>37</v>
      </c>
      <c r="F7279" t="s">
        <v>34</v>
      </c>
      <c r="G7279" t="s">
        <v>30</v>
      </c>
      <c r="H7279" t="s">
        <v>16</v>
      </c>
      <c r="I7279">
        <v>3.0418997999999999E-2</v>
      </c>
      <c r="J7279">
        <v>5.88</v>
      </c>
      <c r="K7279">
        <v>103.099</v>
      </c>
      <c r="L7279">
        <v>4</v>
      </c>
    </row>
    <row r="7280" spans="1:12" hidden="1"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hidden="1"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hidden="1"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hidden="1"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hidden="1"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hidden="1" x14ac:dyDescent="0.3">
      <c r="A7285" t="s">
        <v>10</v>
      </c>
      <c r="B7285" t="s">
        <v>1052</v>
      </c>
      <c r="C7285" t="s">
        <v>24</v>
      </c>
      <c r="D7285">
        <v>2020</v>
      </c>
      <c r="E7285" t="s">
        <v>37</v>
      </c>
      <c r="F7285" t="s">
        <v>34</v>
      </c>
      <c r="G7285" t="s">
        <v>30</v>
      </c>
      <c r="H7285" t="s">
        <v>16</v>
      </c>
      <c r="I7285">
        <v>6.0768862E-2</v>
      </c>
      <c r="J7285">
        <v>14</v>
      </c>
      <c r="K7285">
        <v>154.8656</v>
      </c>
      <c r="L7285">
        <v>4</v>
      </c>
    </row>
    <row r="7286" spans="1:12" hidden="1"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hidden="1"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hidden="1"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hidden="1" x14ac:dyDescent="0.3">
      <c r="A7289" t="s">
        <v>10</v>
      </c>
      <c r="B7289" t="s">
        <v>1567</v>
      </c>
      <c r="C7289" t="s">
        <v>24</v>
      </c>
      <c r="D7289">
        <v>2020</v>
      </c>
      <c r="E7289" t="s">
        <v>37</v>
      </c>
      <c r="F7289" t="s">
        <v>34</v>
      </c>
      <c r="G7289" t="s">
        <v>30</v>
      </c>
      <c r="H7289" t="s">
        <v>16</v>
      </c>
      <c r="I7289">
        <v>0.122208091</v>
      </c>
      <c r="J7289">
        <v>20.7</v>
      </c>
      <c r="K7289">
        <v>119.7466</v>
      </c>
      <c r="L7289">
        <v>4</v>
      </c>
    </row>
    <row r="7290" spans="1:12" hidden="1"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hidden="1"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hidden="1"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hidden="1"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hidden="1" x14ac:dyDescent="0.3">
      <c r="A7294" t="s">
        <v>10</v>
      </c>
      <c r="B7294" t="s">
        <v>257</v>
      </c>
      <c r="C7294" t="s">
        <v>12</v>
      </c>
      <c r="D7294">
        <v>2020</v>
      </c>
      <c r="E7294" t="s">
        <v>37</v>
      </c>
      <c r="F7294" t="s">
        <v>34</v>
      </c>
      <c r="G7294" t="s">
        <v>15</v>
      </c>
      <c r="H7294" t="s">
        <v>16</v>
      </c>
      <c r="I7294">
        <v>5.3887300999999999E-2</v>
      </c>
      <c r="J7294">
        <v>10.1</v>
      </c>
      <c r="K7294">
        <v>225.6088</v>
      </c>
      <c r="L7294">
        <v>4</v>
      </c>
    </row>
    <row r="7295" spans="1:12" hidden="1"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hidden="1" x14ac:dyDescent="0.3">
      <c r="A7296" t="s">
        <v>10</v>
      </c>
      <c r="B7296" t="s">
        <v>734</v>
      </c>
      <c r="C7296" t="s">
        <v>12</v>
      </c>
      <c r="D7296">
        <v>2020</v>
      </c>
      <c r="E7296" t="s">
        <v>37</v>
      </c>
      <c r="F7296" t="s">
        <v>34</v>
      </c>
      <c r="G7296" t="s">
        <v>15</v>
      </c>
      <c r="H7296" t="s">
        <v>16</v>
      </c>
      <c r="I7296">
        <v>0.106928681</v>
      </c>
      <c r="J7296">
        <v>12.3</v>
      </c>
      <c r="K7296">
        <v>173.7396</v>
      </c>
      <c r="L7296">
        <v>4</v>
      </c>
    </row>
    <row r="7297" spans="1:12" hidden="1" x14ac:dyDescent="0.3">
      <c r="A7297" t="s">
        <v>10</v>
      </c>
      <c r="B7297" t="s">
        <v>427</v>
      </c>
      <c r="C7297" t="s">
        <v>12</v>
      </c>
      <c r="D7297">
        <v>2020</v>
      </c>
      <c r="E7297" t="s">
        <v>37</v>
      </c>
      <c r="F7297" t="s">
        <v>34</v>
      </c>
      <c r="G7297" t="s">
        <v>15</v>
      </c>
      <c r="H7297" t="s">
        <v>16</v>
      </c>
      <c r="I7297">
        <v>3.8718194999999997E-2</v>
      </c>
      <c r="J7297">
        <v>12.35</v>
      </c>
      <c r="K7297">
        <v>110.657</v>
      </c>
      <c r="L7297">
        <v>4</v>
      </c>
    </row>
    <row r="7298" spans="1:12" hidden="1"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hidden="1"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hidden="1"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hidden="1" x14ac:dyDescent="0.3">
      <c r="A7301" t="s">
        <v>10</v>
      </c>
      <c r="B7301" t="s">
        <v>956</v>
      </c>
      <c r="C7301" t="s">
        <v>12</v>
      </c>
      <c r="D7301">
        <v>2020</v>
      </c>
      <c r="E7301" t="s">
        <v>37</v>
      </c>
      <c r="F7301" t="s">
        <v>34</v>
      </c>
      <c r="G7301" t="s">
        <v>15</v>
      </c>
      <c r="H7301" t="s">
        <v>16</v>
      </c>
      <c r="I7301">
        <v>0.16062411600000001</v>
      </c>
      <c r="J7301">
        <v>13.5</v>
      </c>
      <c r="K7301">
        <v>147.0102</v>
      </c>
      <c r="L7301">
        <v>4</v>
      </c>
    </row>
    <row r="7302" spans="1:12" hidden="1"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hidden="1"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hidden="1"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hidden="1"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hidden="1"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hidden="1"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hidden="1"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hidden="1" x14ac:dyDescent="0.3">
      <c r="A7309" t="s">
        <v>10</v>
      </c>
      <c r="B7309" t="s">
        <v>808</v>
      </c>
      <c r="C7309" t="s">
        <v>12</v>
      </c>
      <c r="D7309">
        <v>2020</v>
      </c>
      <c r="E7309" t="s">
        <v>37</v>
      </c>
      <c r="F7309" t="s">
        <v>34</v>
      </c>
      <c r="G7309" t="s">
        <v>15</v>
      </c>
      <c r="H7309" t="s">
        <v>16</v>
      </c>
      <c r="I7309">
        <v>4.8207431000000002E-2</v>
      </c>
      <c r="J7309">
        <v>20.6</v>
      </c>
      <c r="K7309">
        <v>188.0556</v>
      </c>
      <c r="L7309">
        <v>4</v>
      </c>
    </row>
    <row r="7310" spans="1:12" hidden="1"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hidden="1" x14ac:dyDescent="0.3">
      <c r="A7311" t="s">
        <v>10</v>
      </c>
      <c r="B7311" t="s">
        <v>963</v>
      </c>
      <c r="C7311" t="s">
        <v>54</v>
      </c>
      <c r="D7311">
        <v>2020</v>
      </c>
      <c r="E7311" t="s">
        <v>37</v>
      </c>
      <c r="F7311" t="s">
        <v>34</v>
      </c>
      <c r="G7311" t="s">
        <v>15</v>
      </c>
      <c r="H7311" t="s">
        <v>16</v>
      </c>
      <c r="I7311">
        <v>9.9237319999999993E-3</v>
      </c>
      <c r="J7311">
        <v>6.26</v>
      </c>
      <c r="K7311">
        <v>152.8366</v>
      </c>
      <c r="L7311">
        <v>4</v>
      </c>
    </row>
    <row r="7312" spans="1:12" hidden="1" x14ac:dyDescent="0.3">
      <c r="A7312" t="s">
        <v>10</v>
      </c>
      <c r="B7312" t="s">
        <v>607</v>
      </c>
      <c r="C7312" t="s">
        <v>54</v>
      </c>
      <c r="D7312">
        <v>2020</v>
      </c>
      <c r="E7312" t="s">
        <v>37</v>
      </c>
      <c r="F7312" t="s">
        <v>34</v>
      </c>
      <c r="G7312" t="s">
        <v>15</v>
      </c>
      <c r="H7312" t="s">
        <v>16</v>
      </c>
      <c r="I7312">
        <v>0</v>
      </c>
      <c r="J7312">
        <v>6.69</v>
      </c>
      <c r="K7312">
        <v>176.93700000000001</v>
      </c>
      <c r="L7312">
        <v>4</v>
      </c>
    </row>
    <row r="7313" spans="1:12" hidden="1"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hidden="1"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hidden="1" x14ac:dyDescent="0.3">
      <c r="A7315" t="s">
        <v>10</v>
      </c>
      <c r="B7315" t="s">
        <v>584</v>
      </c>
      <c r="C7315" t="s">
        <v>54</v>
      </c>
      <c r="D7315">
        <v>2020</v>
      </c>
      <c r="E7315" t="s">
        <v>37</v>
      </c>
      <c r="F7315" t="s">
        <v>34</v>
      </c>
      <c r="G7315" t="s">
        <v>15</v>
      </c>
      <c r="H7315" t="s">
        <v>16</v>
      </c>
      <c r="I7315">
        <v>9.7059595999999998E-2</v>
      </c>
      <c r="J7315">
        <v>20.2</v>
      </c>
      <c r="K7315">
        <v>178.6028</v>
      </c>
      <c r="L7315">
        <v>4</v>
      </c>
    </row>
    <row r="7316" spans="1:12" hidden="1" x14ac:dyDescent="0.3">
      <c r="A7316" t="s">
        <v>10</v>
      </c>
      <c r="B7316" t="s">
        <v>194</v>
      </c>
      <c r="C7316" t="s">
        <v>48</v>
      </c>
      <c r="D7316">
        <v>2020</v>
      </c>
      <c r="E7316" t="s">
        <v>37</v>
      </c>
      <c r="F7316" t="s">
        <v>34</v>
      </c>
      <c r="G7316" t="s">
        <v>15</v>
      </c>
      <c r="H7316" t="s">
        <v>16</v>
      </c>
      <c r="I7316">
        <v>5.9976150000000004E-3</v>
      </c>
      <c r="J7316">
        <v>5.34</v>
      </c>
      <c r="K7316">
        <v>100.4358</v>
      </c>
      <c r="L7316">
        <v>4</v>
      </c>
    </row>
    <row r="7317" spans="1:12" hidden="1"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hidden="1"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hidden="1"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hidden="1"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hidden="1"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hidden="1" x14ac:dyDescent="0.3">
      <c r="A7322" t="s">
        <v>10</v>
      </c>
      <c r="B7322" t="s">
        <v>600</v>
      </c>
      <c r="C7322" t="s">
        <v>48</v>
      </c>
      <c r="D7322">
        <v>2020</v>
      </c>
      <c r="E7322" t="s">
        <v>37</v>
      </c>
      <c r="F7322" t="s">
        <v>34</v>
      </c>
      <c r="G7322" t="s">
        <v>15</v>
      </c>
      <c r="H7322" t="s">
        <v>16</v>
      </c>
      <c r="I7322">
        <v>6.6269294000000006E-2</v>
      </c>
      <c r="J7322">
        <v>15.25</v>
      </c>
      <c r="K7322">
        <v>179.666</v>
      </c>
      <c r="L7322">
        <v>4</v>
      </c>
    </row>
    <row r="7323" spans="1:12" hidden="1"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hidden="1"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hidden="1"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hidden="1"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hidden="1"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hidden="1" x14ac:dyDescent="0.3">
      <c r="A7328" t="s">
        <v>10</v>
      </c>
      <c r="B7328" t="s">
        <v>572</v>
      </c>
      <c r="C7328" t="s">
        <v>32</v>
      </c>
      <c r="D7328">
        <v>2020</v>
      </c>
      <c r="E7328" t="s">
        <v>37</v>
      </c>
      <c r="F7328" t="s">
        <v>34</v>
      </c>
      <c r="G7328" t="s">
        <v>15</v>
      </c>
      <c r="H7328" t="s">
        <v>16</v>
      </c>
      <c r="I7328">
        <v>3.2625073999999997E-2</v>
      </c>
      <c r="J7328">
        <v>8.26</v>
      </c>
      <c r="K7328">
        <v>124.673</v>
      </c>
      <c r="L7328">
        <v>4</v>
      </c>
    </row>
    <row r="7329" spans="1:12" hidden="1"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hidden="1"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hidden="1"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hidden="1"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hidden="1"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hidden="1"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hidden="1" x14ac:dyDescent="0.3">
      <c r="A7335" t="s">
        <v>35</v>
      </c>
      <c r="B7335" t="s">
        <v>793</v>
      </c>
      <c r="C7335" t="s">
        <v>12</v>
      </c>
      <c r="D7335">
        <v>2015</v>
      </c>
      <c r="E7335" t="s">
        <v>33</v>
      </c>
      <c r="F7335" t="s">
        <v>34</v>
      </c>
      <c r="G7335" t="s">
        <v>15</v>
      </c>
      <c r="H7335" t="s">
        <v>16</v>
      </c>
      <c r="I7335">
        <v>3.1112642999999999E-2</v>
      </c>
      <c r="J7335">
        <v>12.5</v>
      </c>
      <c r="K7335">
        <v>104.999</v>
      </c>
      <c r="L7335">
        <v>4</v>
      </c>
    </row>
    <row r="7336" spans="1:12" hidden="1"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hidden="1"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hidden="1" x14ac:dyDescent="0.3">
      <c r="A7338" t="s">
        <v>35</v>
      </c>
      <c r="B7338" t="s">
        <v>958</v>
      </c>
      <c r="C7338" t="s">
        <v>48</v>
      </c>
      <c r="D7338">
        <v>2020</v>
      </c>
      <c r="E7338" t="s">
        <v>37</v>
      </c>
      <c r="F7338" t="s">
        <v>34</v>
      </c>
      <c r="G7338" t="s">
        <v>15</v>
      </c>
      <c r="H7338" t="s">
        <v>16</v>
      </c>
      <c r="I7338">
        <v>0.11830085</v>
      </c>
      <c r="J7338">
        <v>13.6</v>
      </c>
      <c r="K7338">
        <v>196.21360000000001</v>
      </c>
      <c r="L7338">
        <v>4</v>
      </c>
    </row>
    <row r="7339" spans="1:12" hidden="1"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hidden="1"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hidden="1"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hidden="1"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hidden="1"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hidden="1"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hidden="1"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hidden="1"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hidden="1" x14ac:dyDescent="0.3">
      <c r="A7347" t="s">
        <v>17</v>
      </c>
      <c r="B7347" t="s">
        <v>827</v>
      </c>
      <c r="C7347" t="s">
        <v>67</v>
      </c>
      <c r="D7347">
        <v>2017</v>
      </c>
      <c r="E7347" t="s">
        <v>50</v>
      </c>
      <c r="F7347" t="s">
        <v>34</v>
      </c>
      <c r="G7347" t="s">
        <v>26</v>
      </c>
      <c r="H7347" t="s">
        <v>16</v>
      </c>
      <c r="I7347">
        <v>0.11993002899999999</v>
      </c>
      <c r="J7347">
        <v>11.15</v>
      </c>
      <c r="K7347">
        <v>44.2744</v>
      </c>
      <c r="L7347">
        <v>4</v>
      </c>
    </row>
    <row r="7348" spans="1:12" hidden="1"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hidden="1" x14ac:dyDescent="0.3">
      <c r="A7349" t="s">
        <v>17</v>
      </c>
      <c r="B7349" t="s">
        <v>446</v>
      </c>
      <c r="C7349" t="s">
        <v>12</v>
      </c>
      <c r="D7349">
        <v>2017</v>
      </c>
      <c r="E7349" t="s">
        <v>50</v>
      </c>
      <c r="F7349" t="s">
        <v>34</v>
      </c>
      <c r="G7349" t="s">
        <v>26</v>
      </c>
      <c r="H7349" t="s">
        <v>16</v>
      </c>
      <c r="I7349">
        <v>0.173483253</v>
      </c>
      <c r="J7349">
        <v>11.5</v>
      </c>
      <c r="K7349">
        <v>129.0652</v>
      </c>
      <c r="L7349">
        <v>4</v>
      </c>
    </row>
    <row r="7350" spans="1:12" hidden="1"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hidden="1"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hidden="1" x14ac:dyDescent="0.3">
      <c r="A7352" t="s">
        <v>17</v>
      </c>
      <c r="B7352" t="s">
        <v>1550</v>
      </c>
      <c r="C7352" t="s">
        <v>32</v>
      </c>
      <c r="D7352">
        <v>2017</v>
      </c>
      <c r="E7352" t="s">
        <v>50</v>
      </c>
      <c r="F7352" t="s">
        <v>34</v>
      </c>
      <c r="G7352" t="s">
        <v>26</v>
      </c>
      <c r="H7352" t="s">
        <v>16</v>
      </c>
      <c r="I7352">
        <v>0</v>
      </c>
      <c r="J7352">
        <v>11.6</v>
      </c>
      <c r="K7352">
        <v>141.91540000000001</v>
      </c>
      <c r="L7352">
        <v>4</v>
      </c>
    </row>
    <row r="7353" spans="1:12" hidden="1"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hidden="1"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hidden="1"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hidden="1"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hidden="1" x14ac:dyDescent="0.3">
      <c r="A7357" t="s">
        <v>17</v>
      </c>
      <c r="B7357" t="s">
        <v>632</v>
      </c>
      <c r="C7357" t="s">
        <v>95</v>
      </c>
      <c r="D7357">
        <v>2017</v>
      </c>
      <c r="E7357" t="s">
        <v>50</v>
      </c>
      <c r="F7357" t="s">
        <v>34</v>
      </c>
      <c r="G7357" t="s">
        <v>26</v>
      </c>
      <c r="H7357" t="s">
        <v>16</v>
      </c>
      <c r="I7357">
        <v>0.119339241</v>
      </c>
      <c r="J7357">
        <v>20.5</v>
      </c>
      <c r="K7357">
        <v>106.0596</v>
      </c>
      <c r="L7357">
        <v>4</v>
      </c>
    </row>
    <row r="7358" spans="1:12" hidden="1"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hidden="1"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hidden="1"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hidden="1"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hidden="1"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hidden="1"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hidden="1"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hidden="1"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hidden="1" x14ac:dyDescent="0.3">
      <c r="A7366" t="s">
        <v>17</v>
      </c>
      <c r="B7366" t="s">
        <v>1366</v>
      </c>
      <c r="C7366" t="s">
        <v>28</v>
      </c>
      <c r="D7366">
        <v>2017</v>
      </c>
      <c r="E7366" t="s">
        <v>50</v>
      </c>
      <c r="F7366" t="s">
        <v>34</v>
      </c>
      <c r="G7366" t="s">
        <v>26</v>
      </c>
      <c r="H7366" t="s">
        <v>16</v>
      </c>
      <c r="I7366">
        <v>5.0741380000000003E-2</v>
      </c>
      <c r="J7366">
        <v>7.5</v>
      </c>
      <c r="K7366">
        <v>123.2072</v>
      </c>
      <c r="L7366">
        <v>4</v>
      </c>
    </row>
    <row r="7367" spans="1:12" hidden="1"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hidden="1"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hidden="1"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hidden="1"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hidden="1"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hidden="1"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hidden="1" x14ac:dyDescent="0.3">
      <c r="A7373" t="s">
        <v>17</v>
      </c>
      <c r="B7373" t="s">
        <v>1274</v>
      </c>
      <c r="C7373" t="s">
        <v>67</v>
      </c>
      <c r="D7373">
        <v>2017</v>
      </c>
      <c r="E7373" t="s">
        <v>50</v>
      </c>
      <c r="F7373" t="s">
        <v>34</v>
      </c>
      <c r="G7373" t="s">
        <v>26</v>
      </c>
      <c r="H7373" t="s">
        <v>16</v>
      </c>
      <c r="I7373">
        <v>3.8446805000000001E-2</v>
      </c>
      <c r="J7373">
        <v>6.92</v>
      </c>
      <c r="K7373">
        <v>63.5852</v>
      </c>
      <c r="L7373">
        <v>4</v>
      </c>
    </row>
    <row r="7374" spans="1:12" hidden="1"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hidden="1" x14ac:dyDescent="0.3">
      <c r="A7375" t="s">
        <v>17</v>
      </c>
      <c r="B7375" t="s">
        <v>1596</v>
      </c>
      <c r="C7375" t="s">
        <v>67</v>
      </c>
      <c r="D7375">
        <v>2017</v>
      </c>
      <c r="E7375" t="s">
        <v>50</v>
      </c>
      <c r="F7375" t="s">
        <v>34</v>
      </c>
      <c r="G7375" t="s">
        <v>26</v>
      </c>
      <c r="H7375" t="s">
        <v>16</v>
      </c>
      <c r="I7375">
        <v>3.6127671E-2</v>
      </c>
      <c r="J7375">
        <v>7.89</v>
      </c>
      <c r="K7375">
        <v>117.4782</v>
      </c>
      <c r="L7375">
        <v>4</v>
      </c>
    </row>
    <row r="7376" spans="1:12" hidden="1"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hidden="1"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hidden="1"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hidden="1" x14ac:dyDescent="0.3">
      <c r="A7379" t="s">
        <v>17</v>
      </c>
      <c r="B7379" t="s">
        <v>627</v>
      </c>
      <c r="C7379" t="s">
        <v>67</v>
      </c>
      <c r="D7379">
        <v>2017</v>
      </c>
      <c r="E7379" t="s">
        <v>50</v>
      </c>
      <c r="F7379" t="s">
        <v>34</v>
      </c>
      <c r="G7379" t="s">
        <v>26</v>
      </c>
      <c r="H7379" t="s">
        <v>16</v>
      </c>
      <c r="I7379">
        <v>0.132645493</v>
      </c>
      <c r="J7379">
        <v>11.85</v>
      </c>
      <c r="K7379">
        <v>96.9726</v>
      </c>
      <c r="L7379">
        <v>4</v>
      </c>
    </row>
    <row r="7380" spans="1:12" hidden="1" x14ac:dyDescent="0.3">
      <c r="A7380" t="s">
        <v>17</v>
      </c>
      <c r="B7380" t="s">
        <v>545</v>
      </c>
      <c r="C7380" t="s">
        <v>67</v>
      </c>
      <c r="D7380">
        <v>2017</v>
      </c>
      <c r="E7380" t="s">
        <v>50</v>
      </c>
      <c r="F7380" t="s">
        <v>34</v>
      </c>
      <c r="G7380" t="s">
        <v>26</v>
      </c>
      <c r="H7380" t="s">
        <v>16</v>
      </c>
      <c r="I7380">
        <v>7.9791176000000005E-2</v>
      </c>
      <c r="J7380">
        <v>13.3</v>
      </c>
      <c r="K7380">
        <v>232.73</v>
      </c>
      <c r="L7380">
        <v>4</v>
      </c>
    </row>
    <row r="7381" spans="1:12" hidden="1"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hidden="1"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hidden="1"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hidden="1" x14ac:dyDescent="0.3">
      <c r="A7384" t="s">
        <v>17</v>
      </c>
      <c r="B7384" t="s">
        <v>65</v>
      </c>
      <c r="C7384" t="s">
        <v>24</v>
      </c>
      <c r="D7384">
        <v>2017</v>
      </c>
      <c r="E7384" t="s">
        <v>50</v>
      </c>
      <c r="F7384" t="s">
        <v>34</v>
      </c>
      <c r="G7384" t="s">
        <v>26</v>
      </c>
      <c r="H7384" t="s">
        <v>16</v>
      </c>
      <c r="I7384">
        <v>2.2878953E-2</v>
      </c>
      <c r="J7384">
        <v>6.85</v>
      </c>
      <c r="K7384">
        <v>262.35939999999999</v>
      </c>
      <c r="L7384">
        <v>4</v>
      </c>
    </row>
    <row r="7385" spans="1:12" hidden="1" x14ac:dyDescent="0.3">
      <c r="A7385" t="s">
        <v>17</v>
      </c>
      <c r="B7385" t="s">
        <v>228</v>
      </c>
      <c r="C7385" t="s">
        <v>24</v>
      </c>
      <c r="D7385">
        <v>2017</v>
      </c>
      <c r="E7385" t="s">
        <v>50</v>
      </c>
      <c r="F7385" t="s">
        <v>34</v>
      </c>
      <c r="G7385" t="s">
        <v>26</v>
      </c>
      <c r="H7385" t="s">
        <v>16</v>
      </c>
      <c r="I7385">
        <v>0</v>
      </c>
      <c r="J7385">
        <v>7.5</v>
      </c>
      <c r="K7385">
        <v>237.79060000000001</v>
      </c>
      <c r="L7385">
        <v>4</v>
      </c>
    </row>
    <row r="7386" spans="1:12" hidden="1" x14ac:dyDescent="0.3">
      <c r="A7386" t="s">
        <v>17</v>
      </c>
      <c r="B7386" t="s">
        <v>452</v>
      </c>
      <c r="C7386" t="s">
        <v>24</v>
      </c>
      <c r="D7386">
        <v>2017</v>
      </c>
      <c r="E7386" t="s">
        <v>50</v>
      </c>
      <c r="F7386" t="s">
        <v>34</v>
      </c>
      <c r="G7386" t="s">
        <v>26</v>
      </c>
      <c r="H7386" t="s">
        <v>16</v>
      </c>
      <c r="I7386">
        <v>8.1996013000000006E-2</v>
      </c>
      <c r="J7386">
        <v>9</v>
      </c>
      <c r="K7386">
        <v>216.2534</v>
      </c>
      <c r="L7386">
        <v>4</v>
      </c>
    </row>
    <row r="7387" spans="1:12" hidden="1"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hidden="1" x14ac:dyDescent="0.3">
      <c r="A7388" t="s">
        <v>17</v>
      </c>
      <c r="B7388" t="s">
        <v>547</v>
      </c>
      <c r="C7388" t="s">
        <v>24</v>
      </c>
      <c r="D7388">
        <v>2017</v>
      </c>
      <c r="E7388" t="s">
        <v>50</v>
      </c>
      <c r="F7388" t="s">
        <v>34</v>
      </c>
      <c r="G7388" t="s">
        <v>26</v>
      </c>
      <c r="H7388" t="s">
        <v>16</v>
      </c>
      <c r="I7388">
        <v>6.5618434000000003E-2</v>
      </c>
      <c r="J7388">
        <v>13.65</v>
      </c>
      <c r="K7388">
        <v>47.6402</v>
      </c>
      <c r="L7388">
        <v>4</v>
      </c>
    </row>
    <row r="7389" spans="1:12" hidden="1"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hidden="1" x14ac:dyDescent="0.3">
      <c r="A7390" t="s">
        <v>17</v>
      </c>
      <c r="B7390" t="s">
        <v>738</v>
      </c>
      <c r="C7390" t="s">
        <v>24</v>
      </c>
      <c r="D7390">
        <v>2017</v>
      </c>
      <c r="E7390" t="s">
        <v>50</v>
      </c>
      <c r="F7390" t="s">
        <v>34</v>
      </c>
      <c r="G7390" t="s">
        <v>26</v>
      </c>
      <c r="H7390" t="s">
        <v>16</v>
      </c>
      <c r="I7390">
        <v>0.119362409</v>
      </c>
      <c r="J7390">
        <v>17</v>
      </c>
      <c r="K7390">
        <v>249.4434</v>
      </c>
      <c r="L7390">
        <v>4</v>
      </c>
    </row>
    <row r="7391" spans="1:12" hidden="1"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hidden="1"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hidden="1"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hidden="1"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hidden="1" x14ac:dyDescent="0.3">
      <c r="A7395" t="s">
        <v>17</v>
      </c>
      <c r="B7395" t="s">
        <v>947</v>
      </c>
      <c r="C7395" t="s">
        <v>24</v>
      </c>
      <c r="D7395">
        <v>2017</v>
      </c>
      <c r="E7395" t="s">
        <v>50</v>
      </c>
      <c r="F7395" t="s">
        <v>34</v>
      </c>
      <c r="G7395" t="s">
        <v>26</v>
      </c>
      <c r="H7395" t="s">
        <v>16</v>
      </c>
      <c r="I7395">
        <v>0.111902259</v>
      </c>
      <c r="J7395">
        <v>19</v>
      </c>
      <c r="K7395">
        <v>105.4622</v>
      </c>
      <c r="L7395">
        <v>4</v>
      </c>
    </row>
    <row r="7396" spans="1:12" hidden="1"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hidden="1"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hidden="1"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hidden="1"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hidden="1"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hidden="1" x14ac:dyDescent="0.3">
      <c r="A7401" t="s">
        <v>17</v>
      </c>
      <c r="B7401" t="s">
        <v>1324</v>
      </c>
      <c r="C7401" t="s">
        <v>12</v>
      </c>
      <c r="D7401">
        <v>2017</v>
      </c>
      <c r="E7401" t="s">
        <v>50</v>
      </c>
      <c r="F7401" t="s">
        <v>34</v>
      </c>
      <c r="G7401" t="s">
        <v>26</v>
      </c>
      <c r="H7401" t="s">
        <v>16</v>
      </c>
      <c r="I7401">
        <v>6.6608486999999994E-2</v>
      </c>
      <c r="J7401">
        <v>6.78</v>
      </c>
      <c r="K7401">
        <v>184.624</v>
      </c>
      <c r="L7401">
        <v>4</v>
      </c>
    </row>
    <row r="7402" spans="1:12" hidden="1"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hidden="1"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hidden="1"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hidden="1" x14ac:dyDescent="0.3">
      <c r="A7405" t="s">
        <v>17</v>
      </c>
      <c r="B7405" t="s">
        <v>819</v>
      </c>
      <c r="C7405" t="s">
        <v>12</v>
      </c>
      <c r="D7405">
        <v>2017</v>
      </c>
      <c r="E7405" t="s">
        <v>50</v>
      </c>
      <c r="F7405" t="s">
        <v>34</v>
      </c>
      <c r="G7405" t="s">
        <v>26</v>
      </c>
      <c r="H7405" t="s">
        <v>16</v>
      </c>
      <c r="I7405">
        <v>5.9835658999999999E-2</v>
      </c>
      <c r="J7405">
        <v>11.1</v>
      </c>
      <c r="K7405">
        <v>151.3366</v>
      </c>
      <c r="L7405">
        <v>4</v>
      </c>
    </row>
    <row r="7406" spans="1:12" hidden="1" x14ac:dyDescent="0.3">
      <c r="A7406" t="s">
        <v>17</v>
      </c>
      <c r="B7406" t="s">
        <v>909</v>
      </c>
      <c r="C7406" t="s">
        <v>12</v>
      </c>
      <c r="D7406">
        <v>2017</v>
      </c>
      <c r="E7406" t="s">
        <v>50</v>
      </c>
      <c r="F7406" t="s">
        <v>34</v>
      </c>
      <c r="G7406" t="s">
        <v>26</v>
      </c>
      <c r="H7406" t="s">
        <v>16</v>
      </c>
      <c r="I7406">
        <v>0</v>
      </c>
      <c r="J7406">
        <v>12.1</v>
      </c>
      <c r="K7406">
        <v>177.30019999999999</v>
      </c>
      <c r="L7406">
        <v>4</v>
      </c>
    </row>
    <row r="7407" spans="1:12" hidden="1"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hidden="1"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hidden="1"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hidden="1" x14ac:dyDescent="0.3">
      <c r="A7410" t="s">
        <v>17</v>
      </c>
      <c r="B7410" t="s">
        <v>83</v>
      </c>
      <c r="C7410" t="s">
        <v>12</v>
      </c>
      <c r="D7410">
        <v>2017</v>
      </c>
      <c r="E7410" t="s">
        <v>50</v>
      </c>
      <c r="F7410" t="s">
        <v>34</v>
      </c>
      <c r="G7410" t="s">
        <v>26</v>
      </c>
      <c r="H7410" t="s">
        <v>16</v>
      </c>
      <c r="I7410">
        <v>5.7385238999999998E-2</v>
      </c>
      <c r="J7410">
        <v>16.25</v>
      </c>
      <c r="K7410">
        <v>126.2046</v>
      </c>
      <c r="L7410">
        <v>4</v>
      </c>
    </row>
    <row r="7411" spans="1:12" hidden="1"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hidden="1"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hidden="1"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hidden="1"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hidden="1"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hidden="1" x14ac:dyDescent="0.3">
      <c r="A7416" t="s">
        <v>17</v>
      </c>
      <c r="B7416" t="s">
        <v>374</v>
      </c>
      <c r="C7416" t="s">
        <v>12</v>
      </c>
      <c r="D7416">
        <v>2017</v>
      </c>
      <c r="E7416" t="s">
        <v>50</v>
      </c>
      <c r="F7416" t="s">
        <v>34</v>
      </c>
      <c r="G7416" t="s">
        <v>26</v>
      </c>
      <c r="H7416" t="s">
        <v>16</v>
      </c>
      <c r="I7416">
        <v>3.6133462999999998E-2</v>
      </c>
      <c r="J7416">
        <v>20.5</v>
      </c>
      <c r="K7416">
        <v>120.1756</v>
      </c>
      <c r="L7416">
        <v>4</v>
      </c>
    </row>
    <row r="7417" spans="1:12" hidden="1"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hidden="1"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hidden="1" x14ac:dyDescent="0.3">
      <c r="A7419" t="s">
        <v>17</v>
      </c>
      <c r="B7419" t="s">
        <v>858</v>
      </c>
      <c r="C7419" t="s">
        <v>61</v>
      </c>
      <c r="D7419">
        <v>2017</v>
      </c>
      <c r="E7419" t="s">
        <v>50</v>
      </c>
      <c r="F7419" t="s">
        <v>34</v>
      </c>
      <c r="G7419" t="s">
        <v>26</v>
      </c>
      <c r="H7419" t="s">
        <v>16</v>
      </c>
      <c r="I7419">
        <v>0.112203445</v>
      </c>
      <c r="J7419">
        <v>10.195</v>
      </c>
      <c r="K7419">
        <v>111.786</v>
      </c>
      <c r="L7419">
        <v>4</v>
      </c>
    </row>
    <row r="7420" spans="1:12" hidden="1"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hidden="1"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hidden="1"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hidden="1"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hidden="1" x14ac:dyDescent="0.3">
      <c r="A7424" t="s">
        <v>17</v>
      </c>
      <c r="B7424" t="s">
        <v>438</v>
      </c>
      <c r="C7424" t="s">
        <v>19</v>
      </c>
      <c r="D7424">
        <v>2017</v>
      </c>
      <c r="E7424" t="s">
        <v>50</v>
      </c>
      <c r="F7424" t="s">
        <v>34</v>
      </c>
      <c r="G7424" t="s">
        <v>26</v>
      </c>
      <c r="H7424" t="s">
        <v>16</v>
      </c>
      <c r="I7424">
        <v>3.6228067000000003E-2</v>
      </c>
      <c r="J7424">
        <v>7.5</v>
      </c>
      <c r="K7424">
        <v>175.2028</v>
      </c>
      <c r="L7424">
        <v>4</v>
      </c>
    </row>
    <row r="7425" spans="1:12" hidden="1"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hidden="1"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hidden="1"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hidden="1" x14ac:dyDescent="0.3">
      <c r="A7428" t="s">
        <v>17</v>
      </c>
      <c r="B7428" t="s">
        <v>18</v>
      </c>
      <c r="C7428" t="s">
        <v>19</v>
      </c>
      <c r="D7428">
        <v>2017</v>
      </c>
      <c r="E7428" t="s">
        <v>50</v>
      </c>
      <c r="F7428" t="s">
        <v>34</v>
      </c>
      <c r="G7428" t="s">
        <v>26</v>
      </c>
      <c r="H7428" t="s">
        <v>16</v>
      </c>
      <c r="I7428">
        <v>8.5595570000000006E-3</v>
      </c>
      <c r="J7428">
        <v>11.8</v>
      </c>
      <c r="K7428">
        <v>117.2492</v>
      </c>
      <c r="L7428">
        <v>4</v>
      </c>
    </row>
    <row r="7429" spans="1:12" hidden="1"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hidden="1"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hidden="1"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hidden="1" x14ac:dyDescent="0.3">
      <c r="A7432" t="s">
        <v>17</v>
      </c>
      <c r="B7432" t="s">
        <v>144</v>
      </c>
      <c r="C7432" t="s">
        <v>19</v>
      </c>
      <c r="D7432">
        <v>2017</v>
      </c>
      <c r="E7432" t="s">
        <v>50</v>
      </c>
      <c r="F7432" t="s">
        <v>34</v>
      </c>
      <c r="G7432" t="s">
        <v>26</v>
      </c>
      <c r="H7432" t="s">
        <v>16</v>
      </c>
      <c r="I7432">
        <v>2.512588E-2</v>
      </c>
      <c r="J7432">
        <v>20.75</v>
      </c>
      <c r="K7432">
        <v>150.4734</v>
      </c>
      <c r="L7432">
        <v>4</v>
      </c>
    </row>
    <row r="7433" spans="1:12" hidden="1"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hidden="1"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hidden="1" x14ac:dyDescent="0.3">
      <c r="A7435" t="s">
        <v>17</v>
      </c>
      <c r="B7435" t="s">
        <v>671</v>
      </c>
      <c r="C7435" t="s">
        <v>42</v>
      </c>
      <c r="D7435">
        <v>2017</v>
      </c>
      <c r="E7435" t="s">
        <v>50</v>
      </c>
      <c r="F7435" t="s">
        <v>34</v>
      </c>
      <c r="G7435" t="s">
        <v>26</v>
      </c>
      <c r="H7435" t="s">
        <v>16</v>
      </c>
      <c r="I7435">
        <v>9.6862254999999994E-2</v>
      </c>
      <c r="J7435">
        <v>6.57</v>
      </c>
      <c r="K7435">
        <v>193.982</v>
      </c>
      <c r="L7435">
        <v>4</v>
      </c>
    </row>
    <row r="7436" spans="1:12" hidden="1" x14ac:dyDescent="0.3">
      <c r="A7436" t="s">
        <v>17</v>
      </c>
      <c r="B7436" t="s">
        <v>995</v>
      </c>
      <c r="C7436" t="s">
        <v>42</v>
      </c>
      <c r="D7436">
        <v>2017</v>
      </c>
      <c r="E7436" t="s">
        <v>50</v>
      </c>
      <c r="F7436" t="s">
        <v>34</v>
      </c>
      <c r="G7436" t="s">
        <v>26</v>
      </c>
      <c r="H7436" t="s">
        <v>16</v>
      </c>
      <c r="I7436">
        <v>2.6180031999999999E-2</v>
      </c>
      <c r="J7436">
        <v>6.59</v>
      </c>
      <c r="K7436">
        <v>120.7098</v>
      </c>
      <c r="L7436">
        <v>4</v>
      </c>
    </row>
    <row r="7437" spans="1:12" hidden="1"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hidden="1"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hidden="1"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hidden="1"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hidden="1"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hidden="1" x14ac:dyDescent="0.3">
      <c r="A7442" t="s">
        <v>17</v>
      </c>
      <c r="B7442" t="s">
        <v>894</v>
      </c>
      <c r="C7442" t="s">
        <v>42</v>
      </c>
      <c r="D7442">
        <v>2017</v>
      </c>
      <c r="E7442" t="s">
        <v>50</v>
      </c>
      <c r="F7442" t="s">
        <v>34</v>
      </c>
      <c r="G7442" t="s">
        <v>26</v>
      </c>
      <c r="H7442" t="s">
        <v>16</v>
      </c>
      <c r="I7442">
        <v>0</v>
      </c>
      <c r="J7442">
        <v>9.6</v>
      </c>
      <c r="K7442">
        <v>163.91839999999999</v>
      </c>
      <c r="L7442">
        <v>4</v>
      </c>
    </row>
    <row r="7443" spans="1:12" hidden="1"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hidden="1"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hidden="1"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hidden="1"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hidden="1"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hidden="1"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hidden="1" x14ac:dyDescent="0.3">
      <c r="A7449" t="s">
        <v>17</v>
      </c>
      <c r="B7449" t="s">
        <v>1171</v>
      </c>
      <c r="C7449" t="s">
        <v>42</v>
      </c>
      <c r="D7449">
        <v>2017</v>
      </c>
      <c r="E7449" t="s">
        <v>50</v>
      </c>
      <c r="F7449" t="s">
        <v>34</v>
      </c>
      <c r="G7449" t="s">
        <v>26</v>
      </c>
      <c r="H7449" t="s">
        <v>16</v>
      </c>
      <c r="I7449">
        <v>0</v>
      </c>
      <c r="J7449">
        <v>16.2</v>
      </c>
      <c r="K7449">
        <v>190.81620000000001</v>
      </c>
      <c r="L7449">
        <v>4</v>
      </c>
    </row>
    <row r="7450" spans="1:12" hidden="1"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hidden="1"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hidden="1"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hidden="1"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hidden="1"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hidden="1" x14ac:dyDescent="0.3">
      <c r="A7455" t="s">
        <v>17</v>
      </c>
      <c r="B7455" t="s">
        <v>651</v>
      </c>
      <c r="C7455" t="s">
        <v>42</v>
      </c>
      <c r="D7455">
        <v>2017</v>
      </c>
      <c r="E7455" t="s">
        <v>50</v>
      </c>
      <c r="F7455" t="s">
        <v>34</v>
      </c>
      <c r="G7455" t="s">
        <v>26</v>
      </c>
      <c r="H7455" t="s">
        <v>16</v>
      </c>
      <c r="I7455">
        <v>1.572192E-2</v>
      </c>
      <c r="J7455">
        <v>19.5</v>
      </c>
      <c r="K7455">
        <v>185.66079999999999</v>
      </c>
      <c r="L7455">
        <v>4</v>
      </c>
    </row>
    <row r="7456" spans="1:12" hidden="1"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hidden="1"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hidden="1"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hidden="1"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hidden="1"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hidden="1"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hidden="1"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hidden="1"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hidden="1" x14ac:dyDescent="0.3">
      <c r="A7464" t="s">
        <v>17</v>
      </c>
      <c r="B7464" t="s">
        <v>788</v>
      </c>
      <c r="C7464" t="s">
        <v>64</v>
      </c>
      <c r="D7464">
        <v>2017</v>
      </c>
      <c r="E7464" t="s">
        <v>50</v>
      </c>
      <c r="F7464" t="s">
        <v>34</v>
      </c>
      <c r="G7464" t="s">
        <v>26</v>
      </c>
      <c r="H7464" t="s">
        <v>16</v>
      </c>
      <c r="I7464">
        <v>0.120258245</v>
      </c>
      <c r="J7464">
        <v>7.39</v>
      </c>
      <c r="K7464">
        <v>141.547</v>
      </c>
      <c r="L7464">
        <v>4</v>
      </c>
    </row>
    <row r="7465" spans="1:12" hidden="1"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hidden="1" x14ac:dyDescent="0.3">
      <c r="A7466" t="s">
        <v>17</v>
      </c>
      <c r="B7466" t="s">
        <v>629</v>
      </c>
      <c r="C7466" t="s">
        <v>64</v>
      </c>
      <c r="D7466">
        <v>2017</v>
      </c>
      <c r="E7466" t="s">
        <v>50</v>
      </c>
      <c r="F7466" t="s">
        <v>34</v>
      </c>
      <c r="G7466" t="s">
        <v>26</v>
      </c>
      <c r="H7466" t="s">
        <v>16</v>
      </c>
      <c r="I7466">
        <v>6.4648460000000005E-2</v>
      </c>
      <c r="J7466">
        <v>12.15</v>
      </c>
      <c r="K7466">
        <v>253.404</v>
      </c>
      <c r="L7466">
        <v>4</v>
      </c>
    </row>
    <row r="7467" spans="1:12" hidden="1" x14ac:dyDescent="0.3">
      <c r="A7467" t="s">
        <v>17</v>
      </c>
      <c r="B7467" t="s">
        <v>1153</v>
      </c>
      <c r="C7467" t="s">
        <v>64</v>
      </c>
      <c r="D7467">
        <v>2017</v>
      </c>
      <c r="E7467" t="s">
        <v>50</v>
      </c>
      <c r="F7467" t="s">
        <v>34</v>
      </c>
      <c r="G7467" t="s">
        <v>26</v>
      </c>
      <c r="H7467" t="s">
        <v>16</v>
      </c>
      <c r="I7467">
        <v>0</v>
      </c>
      <c r="J7467">
        <v>14.65</v>
      </c>
      <c r="K7467">
        <v>53.861400000000003</v>
      </c>
      <c r="L7467">
        <v>4</v>
      </c>
    </row>
    <row r="7468" spans="1:12" hidden="1"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hidden="1"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hidden="1"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hidden="1" x14ac:dyDescent="0.3">
      <c r="A7471" t="s">
        <v>17</v>
      </c>
      <c r="B7471" t="s">
        <v>655</v>
      </c>
      <c r="C7471" t="s">
        <v>48</v>
      </c>
      <c r="D7471">
        <v>2017</v>
      </c>
      <c r="E7471" t="s">
        <v>50</v>
      </c>
      <c r="F7471" t="s">
        <v>34</v>
      </c>
      <c r="G7471" t="s">
        <v>26</v>
      </c>
      <c r="H7471" t="s">
        <v>16</v>
      </c>
      <c r="I7471">
        <v>2.6783871000000001E-2</v>
      </c>
      <c r="J7471">
        <v>7.31</v>
      </c>
      <c r="K7471">
        <v>108.157</v>
      </c>
      <c r="L7471">
        <v>4</v>
      </c>
    </row>
    <row r="7472" spans="1:12" hidden="1"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hidden="1"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hidden="1"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hidden="1"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hidden="1"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hidden="1" x14ac:dyDescent="0.3">
      <c r="A7477" t="s">
        <v>17</v>
      </c>
      <c r="B7477" t="s">
        <v>1025</v>
      </c>
      <c r="C7477" t="s">
        <v>48</v>
      </c>
      <c r="D7477">
        <v>2017</v>
      </c>
      <c r="E7477" t="s">
        <v>50</v>
      </c>
      <c r="F7477" t="s">
        <v>34</v>
      </c>
      <c r="G7477" t="s">
        <v>26</v>
      </c>
      <c r="H7477" t="s">
        <v>16</v>
      </c>
      <c r="I7477">
        <v>0</v>
      </c>
      <c r="J7477">
        <v>12.85</v>
      </c>
      <c r="K7477">
        <v>155.46299999999999</v>
      </c>
      <c r="L7477">
        <v>4</v>
      </c>
    </row>
    <row r="7478" spans="1:12" hidden="1"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hidden="1"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hidden="1"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hidden="1"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hidden="1" x14ac:dyDescent="0.3">
      <c r="A7482" t="s">
        <v>17</v>
      </c>
      <c r="B7482" t="s">
        <v>246</v>
      </c>
      <c r="C7482" t="s">
        <v>48</v>
      </c>
      <c r="D7482">
        <v>2017</v>
      </c>
      <c r="E7482" t="s">
        <v>50</v>
      </c>
      <c r="F7482" t="s">
        <v>34</v>
      </c>
      <c r="G7482" t="s">
        <v>26</v>
      </c>
      <c r="H7482" t="s">
        <v>16</v>
      </c>
      <c r="I7482">
        <v>9.1745951000000006E-2</v>
      </c>
      <c r="J7482">
        <v>15.2</v>
      </c>
      <c r="K7482">
        <v>229.0352</v>
      </c>
      <c r="L7482">
        <v>4</v>
      </c>
    </row>
    <row r="7483" spans="1:12" hidden="1" x14ac:dyDescent="0.3">
      <c r="A7483" t="s">
        <v>17</v>
      </c>
      <c r="B7483" t="s">
        <v>917</v>
      </c>
      <c r="C7483" t="s">
        <v>48</v>
      </c>
      <c r="D7483">
        <v>2017</v>
      </c>
      <c r="E7483" t="s">
        <v>50</v>
      </c>
      <c r="F7483" t="s">
        <v>34</v>
      </c>
      <c r="G7483" t="s">
        <v>26</v>
      </c>
      <c r="H7483" t="s">
        <v>16</v>
      </c>
      <c r="I7483">
        <v>1.9031184E-2</v>
      </c>
      <c r="J7483">
        <v>15.2</v>
      </c>
      <c r="K7483">
        <v>235.5248</v>
      </c>
      <c r="L7483">
        <v>4</v>
      </c>
    </row>
    <row r="7484" spans="1:12" hidden="1"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hidden="1" x14ac:dyDescent="0.3">
      <c r="A7485" t="s">
        <v>17</v>
      </c>
      <c r="B7485" t="s">
        <v>1172</v>
      </c>
      <c r="C7485" t="s">
        <v>48</v>
      </c>
      <c r="D7485">
        <v>2017</v>
      </c>
      <c r="E7485" t="s">
        <v>50</v>
      </c>
      <c r="F7485" t="s">
        <v>34</v>
      </c>
      <c r="G7485" t="s">
        <v>26</v>
      </c>
      <c r="H7485" t="s">
        <v>16</v>
      </c>
      <c r="I7485">
        <v>0</v>
      </c>
      <c r="J7485">
        <v>17.5</v>
      </c>
      <c r="K7485">
        <v>253.03559999999999</v>
      </c>
      <c r="L7485">
        <v>4</v>
      </c>
    </row>
    <row r="7486" spans="1:12" hidden="1"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hidden="1"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hidden="1"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hidden="1"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hidden="1"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hidden="1"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hidden="1" x14ac:dyDescent="0.3">
      <c r="A7492" t="s">
        <v>17</v>
      </c>
      <c r="B7492" t="s">
        <v>449</v>
      </c>
      <c r="C7492" t="s">
        <v>32</v>
      </c>
      <c r="D7492">
        <v>2017</v>
      </c>
      <c r="E7492" t="s">
        <v>50</v>
      </c>
      <c r="F7492" t="s">
        <v>34</v>
      </c>
      <c r="G7492" t="s">
        <v>26</v>
      </c>
      <c r="H7492" t="s">
        <v>16</v>
      </c>
      <c r="I7492">
        <v>7.0767174000000002E-2</v>
      </c>
      <c r="J7492">
        <v>4.59</v>
      </c>
      <c r="K7492">
        <v>111.986</v>
      </c>
      <c r="L7492">
        <v>4</v>
      </c>
    </row>
    <row r="7493" spans="1:12" hidden="1"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hidden="1"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hidden="1" x14ac:dyDescent="0.3">
      <c r="A7495" t="s">
        <v>17</v>
      </c>
      <c r="B7495" t="s">
        <v>1474</v>
      </c>
      <c r="C7495" t="s">
        <v>32</v>
      </c>
      <c r="D7495">
        <v>2017</v>
      </c>
      <c r="E7495" t="s">
        <v>50</v>
      </c>
      <c r="F7495" t="s">
        <v>34</v>
      </c>
      <c r="G7495" t="s">
        <v>26</v>
      </c>
      <c r="H7495" t="s">
        <v>16</v>
      </c>
      <c r="I7495">
        <v>0.113307794</v>
      </c>
      <c r="J7495">
        <v>11.8</v>
      </c>
      <c r="K7495">
        <v>187.0924</v>
      </c>
      <c r="L7495">
        <v>4</v>
      </c>
    </row>
    <row r="7496" spans="1:12" hidden="1"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hidden="1"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hidden="1"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hidden="1"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hidden="1"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hidden="1"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hidden="1"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hidden="1" x14ac:dyDescent="0.3">
      <c r="A7503" t="s">
        <v>10</v>
      </c>
      <c r="B7503" t="s">
        <v>336</v>
      </c>
      <c r="C7503" t="s">
        <v>95</v>
      </c>
      <c r="D7503">
        <v>2017</v>
      </c>
      <c r="E7503" t="s">
        <v>50</v>
      </c>
      <c r="F7503" t="s">
        <v>34</v>
      </c>
      <c r="G7503" t="s">
        <v>26</v>
      </c>
      <c r="H7503" t="s">
        <v>16</v>
      </c>
      <c r="I7503">
        <v>0.128235818</v>
      </c>
      <c r="J7503">
        <v>14.5</v>
      </c>
      <c r="K7503">
        <v>104.1332</v>
      </c>
      <c r="L7503">
        <v>4</v>
      </c>
    </row>
    <row r="7504" spans="1:12" hidden="1"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hidden="1" x14ac:dyDescent="0.3">
      <c r="A7505" t="s">
        <v>10</v>
      </c>
      <c r="B7505" t="s">
        <v>802</v>
      </c>
      <c r="C7505" t="s">
        <v>95</v>
      </c>
      <c r="D7505">
        <v>2017</v>
      </c>
      <c r="E7505" t="s">
        <v>50</v>
      </c>
      <c r="F7505" t="s">
        <v>34</v>
      </c>
      <c r="G7505" t="s">
        <v>26</v>
      </c>
      <c r="H7505" t="s">
        <v>16</v>
      </c>
      <c r="I7505">
        <v>0.10673189499999999</v>
      </c>
      <c r="J7505">
        <v>16</v>
      </c>
      <c r="K7505">
        <v>183.6634</v>
      </c>
      <c r="L7505">
        <v>4</v>
      </c>
    </row>
    <row r="7506" spans="1:12" hidden="1"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hidden="1"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hidden="1"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hidden="1"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hidden="1"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hidden="1"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hidden="1"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hidden="1" x14ac:dyDescent="0.3">
      <c r="A7513" t="s">
        <v>10</v>
      </c>
      <c r="B7513" t="s">
        <v>983</v>
      </c>
      <c r="C7513" t="s">
        <v>57</v>
      </c>
      <c r="D7513">
        <v>2017</v>
      </c>
      <c r="E7513" t="s">
        <v>50</v>
      </c>
      <c r="F7513" t="s">
        <v>34</v>
      </c>
      <c r="G7513" t="s">
        <v>26</v>
      </c>
      <c r="H7513" t="s">
        <v>16</v>
      </c>
      <c r="I7513">
        <v>2.2274263999999998E-2</v>
      </c>
      <c r="J7513">
        <v>9.6</v>
      </c>
      <c r="K7513">
        <v>101.699</v>
      </c>
      <c r="L7513">
        <v>4</v>
      </c>
    </row>
    <row r="7514" spans="1:12" hidden="1" x14ac:dyDescent="0.3">
      <c r="A7514" t="s">
        <v>10</v>
      </c>
      <c r="B7514" t="s">
        <v>480</v>
      </c>
      <c r="C7514" t="s">
        <v>57</v>
      </c>
      <c r="D7514">
        <v>2017</v>
      </c>
      <c r="E7514" t="s">
        <v>50</v>
      </c>
      <c r="F7514" t="s">
        <v>34</v>
      </c>
      <c r="G7514" t="s">
        <v>26</v>
      </c>
      <c r="H7514" t="s">
        <v>16</v>
      </c>
      <c r="I7514">
        <v>0.14251127199999999</v>
      </c>
      <c r="J7514">
        <v>10.5</v>
      </c>
      <c r="K7514">
        <v>158.7578</v>
      </c>
      <c r="L7514">
        <v>4</v>
      </c>
    </row>
    <row r="7515" spans="1:12" hidden="1"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hidden="1"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hidden="1"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hidden="1"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hidden="1"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hidden="1" x14ac:dyDescent="0.3">
      <c r="A7520" t="s">
        <v>10</v>
      </c>
      <c r="B7520" t="s">
        <v>697</v>
      </c>
      <c r="C7520" t="s">
        <v>28</v>
      </c>
      <c r="D7520">
        <v>2017</v>
      </c>
      <c r="E7520" t="s">
        <v>50</v>
      </c>
      <c r="F7520" t="s">
        <v>34</v>
      </c>
      <c r="G7520" t="s">
        <v>26</v>
      </c>
      <c r="H7520" t="s">
        <v>16</v>
      </c>
      <c r="I7520">
        <v>6.8112874000000004E-2</v>
      </c>
      <c r="J7520">
        <v>16.5</v>
      </c>
      <c r="K7520">
        <v>104.599</v>
      </c>
      <c r="L7520">
        <v>4</v>
      </c>
    </row>
    <row r="7521" spans="1:12" hidden="1"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hidden="1"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hidden="1"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hidden="1"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hidden="1"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hidden="1"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hidden="1"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hidden="1"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hidden="1"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hidden="1"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hidden="1"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hidden="1"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hidden="1" x14ac:dyDescent="0.3">
      <c r="A7533" t="s">
        <v>10</v>
      </c>
      <c r="B7533" t="s">
        <v>397</v>
      </c>
      <c r="C7533" t="s">
        <v>67</v>
      </c>
      <c r="D7533">
        <v>2017</v>
      </c>
      <c r="E7533" t="s">
        <v>50</v>
      </c>
      <c r="F7533" t="s">
        <v>34</v>
      </c>
      <c r="G7533" t="s">
        <v>26</v>
      </c>
      <c r="H7533" t="s">
        <v>16</v>
      </c>
      <c r="I7533">
        <v>0.183260221</v>
      </c>
      <c r="J7533">
        <v>18.25</v>
      </c>
      <c r="K7533">
        <v>108.557</v>
      </c>
      <c r="L7533">
        <v>4</v>
      </c>
    </row>
    <row r="7534" spans="1:12" hidden="1"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hidden="1"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hidden="1"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hidden="1"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hidden="1"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hidden="1"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hidden="1"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hidden="1"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hidden="1"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hidden="1"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hidden="1"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hidden="1"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hidden="1"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hidden="1" x14ac:dyDescent="0.3">
      <c r="A7547" t="s">
        <v>10</v>
      </c>
      <c r="B7547" t="s">
        <v>835</v>
      </c>
      <c r="C7547" t="s">
        <v>24</v>
      </c>
      <c r="D7547">
        <v>2017</v>
      </c>
      <c r="E7547" t="s">
        <v>50</v>
      </c>
      <c r="F7547" t="s">
        <v>34</v>
      </c>
      <c r="G7547" t="s">
        <v>26</v>
      </c>
      <c r="H7547" t="s">
        <v>16</v>
      </c>
      <c r="I7547">
        <v>0.105125569</v>
      </c>
      <c r="J7547">
        <v>14</v>
      </c>
      <c r="K7547">
        <v>143.28120000000001</v>
      </c>
      <c r="L7547">
        <v>4</v>
      </c>
    </row>
    <row r="7548" spans="1:12" hidden="1" x14ac:dyDescent="0.3">
      <c r="A7548" t="s">
        <v>10</v>
      </c>
      <c r="B7548" t="s">
        <v>1533</v>
      </c>
      <c r="C7548" t="s">
        <v>24</v>
      </c>
      <c r="D7548">
        <v>2017</v>
      </c>
      <c r="E7548" t="s">
        <v>50</v>
      </c>
      <c r="F7548" t="s">
        <v>34</v>
      </c>
      <c r="G7548" t="s">
        <v>26</v>
      </c>
      <c r="H7548" t="s">
        <v>16</v>
      </c>
      <c r="I7548">
        <v>0.11001019099999999</v>
      </c>
      <c r="J7548">
        <v>15.85</v>
      </c>
      <c r="K7548">
        <v>38.8506</v>
      </c>
      <c r="L7548">
        <v>4</v>
      </c>
    </row>
    <row r="7549" spans="1:12" hidden="1"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hidden="1"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hidden="1"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hidden="1"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hidden="1"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hidden="1"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hidden="1"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hidden="1" x14ac:dyDescent="0.3">
      <c r="A7556" t="s">
        <v>10</v>
      </c>
      <c r="B7556" t="s">
        <v>432</v>
      </c>
      <c r="C7556" t="s">
        <v>12</v>
      </c>
      <c r="D7556">
        <v>2017</v>
      </c>
      <c r="E7556" t="s">
        <v>50</v>
      </c>
      <c r="F7556" t="s">
        <v>34</v>
      </c>
      <c r="G7556" t="s">
        <v>26</v>
      </c>
      <c r="H7556" t="s">
        <v>16</v>
      </c>
      <c r="I7556">
        <v>5.5294699999999999E-3</v>
      </c>
      <c r="J7556">
        <v>11.35</v>
      </c>
      <c r="K7556">
        <v>169.279</v>
      </c>
      <c r="L7556">
        <v>4</v>
      </c>
    </row>
    <row r="7557" spans="1:12" hidden="1" x14ac:dyDescent="0.3">
      <c r="A7557" t="s">
        <v>10</v>
      </c>
      <c r="B7557" t="s">
        <v>1010</v>
      </c>
      <c r="C7557" t="s">
        <v>12</v>
      </c>
      <c r="D7557">
        <v>2017</v>
      </c>
      <c r="E7557" t="s">
        <v>50</v>
      </c>
      <c r="F7557" t="s">
        <v>34</v>
      </c>
      <c r="G7557" t="s">
        <v>26</v>
      </c>
      <c r="H7557" t="s">
        <v>16</v>
      </c>
      <c r="I7557">
        <v>0</v>
      </c>
      <c r="J7557">
        <v>14.5</v>
      </c>
      <c r="K7557">
        <v>169.6448</v>
      </c>
      <c r="L7557">
        <v>4</v>
      </c>
    </row>
    <row r="7558" spans="1:12" hidden="1"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hidden="1"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hidden="1"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hidden="1"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hidden="1"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hidden="1" x14ac:dyDescent="0.3">
      <c r="A7563" t="s">
        <v>10</v>
      </c>
      <c r="B7563" t="s">
        <v>607</v>
      </c>
      <c r="C7563" t="s">
        <v>54</v>
      </c>
      <c r="D7563">
        <v>2017</v>
      </c>
      <c r="E7563" t="s">
        <v>50</v>
      </c>
      <c r="F7563" t="s">
        <v>34</v>
      </c>
      <c r="G7563" t="s">
        <v>26</v>
      </c>
      <c r="H7563" t="s">
        <v>16</v>
      </c>
      <c r="I7563">
        <v>3.6903419E-2</v>
      </c>
      <c r="J7563">
        <v>6.69</v>
      </c>
      <c r="K7563">
        <v>175.137</v>
      </c>
      <c r="L7563">
        <v>4</v>
      </c>
    </row>
    <row r="7564" spans="1:12" hidden="1"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hidden="1" x14ac:dyDescent="0.3">
      <c r="A7565" t="s">
        <v>10</v>
      </c>
      <c r="B7565" t="s">
        <v>869</v>
      </c>
      <c r="C7565" t="s">
        <v>54</v>
      </c>
      <c r="D7565">
        <v>2017</v>
      </c>
      <c r="E7565" t="s">
        <v>50</v>
      </c>
      <c r="F7565" t="s">
        <v>34</v>
      </c>
      <c r="G7565" t="s">
        <v>26</v>
      </c>
      <c r="H7565" t="s">
        <v>16</v>
      </c>
      <c r="I7565">
        <v>2.5921320000000001E-2</v>
      </c>
      <c r="J7565">
        <v>11.8</v>
      </c>
      <c r="K7565">
        <v>101.9674</v>
      </c>
      <c r="L7565">
        <v>4</v>
      </c>
    </row>
    <row r="7566" spans="1:12" hidden="1"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hidden="1" x14ac:dyDescent="0.3">
      <c r="A7567" t="s">
        <v>10</v>
      </c>
      <c r="B7567" t="s">
        <v>1014</v>
      </c>
      <c r="C7567" t="s">
        <v>54</v>
      </c>
      <c r="D7567">
        <v>2017</v>
      </c>
      <c r="E7567" t="s">
        <v>50</v>
      </c>
      <c r="F7567" t="s">
        <v>34</v>
      </c>
      <c r="G7567" t="s">
        <v>26</v>
      </c>
      <c r="H7567" t="s">
        <v>16</v>
      </c>
      <c r="I7567">
        <v>7.7999503999999997E-2</v>
      </c>
      <c r="J7567">
        <v>15</v>
      </c>
      <c r="K7567">
        <v>238.0248</v>
      </c>
      <c r="L7567">
        <v>4</v>
      </c>
    </row>
    <row r="7568" spans="1:12" hidden="1"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hidden="1"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hidden="1"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hidden="1"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hidden="1" x14ac:dyDescent="0.3">
      <c r="A7572" t="s">
        <v>10</v>
      </c>
      <c r="B7572" t="s">
        <v>462</v>
      </c>
      <c r="C7572" t="s">
        <v>48</v>
      </c>
      <c r="D7572">
        <v>2017</v>
      </c>
      <c r="E7572" t="s">
        <v>50</v>
      </c>
      <c r="F7572" t="s">
        <v>34</v>
      </c>
      <c r="G7572" t="s">
        <v>26</v>
      </c>
      <c r="H7572" t="s">
        <v>16</v>
      </c>
      <c r="I7572">
        <v>1.0914988E-2</v>
      </c>
      <c r="J7572">
        <v>9.5</v>
      </c>
      <c r="K7572">
        <v>183.86080000000001</v>
      </c>
      <c r="L7572">
        <v>4</v>
      </c>
    </row>
    <row r="7573" spans="1:12" hidden="1"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hidden="1"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hidden="1"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hidden="1" x14ac:dyDescent="0.3">
      <c r="A7576" t="s">
        <v>10</v>
      </c>
      <c r="B7576" t="s">
        <v>727</v>
      </c>
      <c r="C7576" t="s">
        <v>48</v>
      </c>
      <c r="D7576">
        <v>2017</v>
      </c>
      <c r="E7576" t="s">
        <v>50</v>
      </c>
      <c r="F7576" t="s">
        <v>34</v>
      </c>
      <c r="G7576" t="s">
        <v>26</v>
      </c>
      <c r="H7576" t="s">
        <v>16</v>
      </c>
      <c r="I7576">
        <v>0</v>
      </c>
      <c r="J7576">
        <v>13.5</v>
      </c>
      <c r="K7576">
        <v>78.396000000000001</v>
      </c>
      <c r="L7576">
        <v>4</v>
      </c>
    </row>
    <row r="7577" spans="1:12" hidden="1"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hidden="1" x14ac:dyDescent="0.3">
      <c r="A7578" t="s">
        <v>10</v>
      </c>
      <c r="B7578" t="s">
        <v>1031</v>
      </c>
      <c r="C7578" t="s">
        <v>48</v>
      </c>
      <c r="D7578">
        <v>2017</v>
      </c>
      <c r="E7578" t="s">
        <v>50</v>
      </c>
      <c r="F7578" t="s">
        <v>34</v>
      </c>
      <c r="G7578" t="s">
        <v>26</v>
      </c>
      <c r="H7578" t="s">
        <v>16</v>
      </c>
      <c r="I7578">
        <v>4.1949831999999999E-2</v>
      </c>
      <c r="J7578">
        <v>14</v>
      </c>
      <c r="K7578">
        <v>54.064</v>
      </c>
      <c r="L7578">
        <v>4</v>
      </c>
    </row>
    <row r="7579" spans="1:12" hidden="1"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hidden="1"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hidden="1" x14ac:dyDescent="0.3">
      <c r="A7581" t="s">
        <v>10</v>
      </c>
      <c r="B7581" t="s">
        <v>444</v>
      </c>
      <c r="C7581" t="s">
        <v>48</v>
      </c>
      <c r="D7581">
        <v>2017</v>
      </c>
      <c r="E7581" t="s">
        <v>50</v>
      </c>
      <c r="F7581" t="s">
        <v>34</v>
      </c>
      <c r="G7581" t="s">
        <v>26</v>
      </c>
      <c r="H7581" t="s">
        <v>16</v>
      </c>
      <c r="I7581">
        <v>0.159690469</v>
      </c>
      <c r="J7581">
        <v>16.5</v>
      </c>
      <c r="K7581">
        <v>142.4128</v>
      </c>
      <c r="L7581">
        <v>4</v>
      </c>
    </row>
    <row r="7582" spans="1:12" hidden="1"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hidden="1"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hidden="1" x14ac:dyDescent="0.3">
      <c r="A7584" t="s">
        <v>10</v>
      </c>
      <c r="B7584" t="s">
        <v>761</v>
      </c>
      <c r="C7584" t="s">
        <v>32</v>
      </c>
      <c r="D7584">
        <v>2017</v>
      </c>
      <c r="E7584" t="s">
        <v>50</v>
      </c>
      <c r="F7584" t="s">
        <v>34</v>
      </c>
      <c r="G7584" t="s">
        <v>26</v>
      </c>
      <c r="H7584" t="s">
        <v>16</v>
      </c>
      <c r="I7584">
        <v>4.4976367000000003E-2</v>
      </c>
      <c r="J7584">
        <v>13</v>
      </c>
      <c r="K7584">
        <v>176.2054</v>
      </c>
      <c r="L7584">
        <v>4</v>
      </c>
    </row>
    <row r="7585" spans="1:12" hidden="1"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hidden="1"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hidden="1"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hidden="1" x14ac:dyDescent="0.3">
      <c r="A7588" t="s">
        <v>17</v>
      </c>
      <c r="B7588" t="s">
        <v>446</v>
      </c>
      <c r="C7588" t="s">
        <v>12</v>
      </c>
      <c r="D7588">
        <v>2011</v>
      </c>
      <c r="E7588" t="s">
        <v>39</v>
      </c>
      <c r="F7588" t="s">
        <v>21</v>
      </c>
      <c r="G7588" t="s">
        <v>15</v>
      </c>
      <c r="H7588" t="s">
        <v>40</v>
      </c>
      <c r="I7588">
        <v>0.29043031699999999</v>
      </c>
      <c r="J7588">
        <v>11.5</v>
      </c>
      <c r="K7588">
        <v>130.6652</v>
      </c>
      <c r="L7588">
        <v>4</v>
      </c>
    </row>
    <row r="7589" spans="1:12" hidden="1"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hidden="1"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hidden="1"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hidden="1"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hidden="1"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hidden="1"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hidden="1" x14ac:dyDescent="0.3">
      <c r="A7595" t="s">
        <v>17</v>
      </c>
      <c r="B7595" t="s">
        <v>1561</v>
      </c>
      <c r="C7595" t="s">
        <v>48</v>
      </c>
      <c r="D7595">
        <v>2011</v>
      </c>
      <c r="E7595" t="s">
        <v>39</v>
      </c>
      <c r="F7595" t="s">
        <v>21</v>
      </c>
      <c r="G7595" t="s">
        <v>15</v>
      </c>
      <c r="H7595" t="s">
        <v>40</v>
      </c>
      <c r="I7595">
        <v>0</v>
      </c>
      <c r="J7595">
        <v>13.3</v>
      </c>
      <c r="K7595">
        <v>62.151000000000003</v>
      </c>
      <c r="L7595">
        <v>4</v>
      </c>
    </row>
    <row r="7596" spans="1:12" hidden="1"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hidden="1"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hidden="1"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hidden="1"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hidden="1"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hidden="1"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hidden="1" x14ac:dyDescent="0.3">
      <c r="A7602" t="s">
        <v>17</v>
      </c>
      <c r="B7602" t="s">
        <v>1074</v>
      </c>
      <c r="C7602" t="s">
        <v>95</v>
      </c>
      <c r="D7602">
        <v>2011</v>
      </c>
      <c r="E7602" t="s">
        <v>39</v>
      </c>
      <c r="F7602" t="s">
        <v>21</v>
      </c>
      <c r="G7602" t="s">
        <v>15</v>
      </c>
      <c r="H7602" t="s">
        <v>40</v>
      </c>
      <c r="I7602">
        <v>4.4024162999999998E-2</v>
      </c>
      <c r="J7602">
        <v>18.7</v>
      </c>
      <c r="K7602">
        <v>125.902</v>
      </c>
      <c r="L7602">
        <v>4</v>
      </c>
    </row>
    <row r="7603" spans="1:12" hidden="1"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hidden="1"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hidden="1"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hidden="1"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hidden="1"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hidden="1"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hidden="1"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hidden="1"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hidden="1" x14ac:dyDescent="0.3">
      <c r="A7611" t="s">
        <v>17</v>
      </c>
      <c r="B7611" t="s">
        <v>590</v>
      </c>
      <c r="C7611" t="s">
        <v>24</v>
      </c>
      <c r="D7611">
        <v>2011</v>
      </c>
      <c r="E7611" t="s">
        <v>39</v>
      </c>
      <c r="F7611" t="s">
        <v>21</v>
      </c>
      <c r="G7611" t="s">
        <v>15</v>
      </c>
      <c r="H7611" t="s">
        <v>40</v>
      </c>
      <c r="I7611">
        <v>0</v>
      </c>
      <c r="J7611">
        <v>7.0350000000000001</v>
      </c>
      <c r="K7611">
        <v>263.291</v>
      </c>
      <c r="L7611">
        <v>4</v>
      </c>
    </row>
    <row r="7612" spans="1:12" hidden="1" x14ac:dyDescent="0.3">
      <c r="A7612" t="s">
        <v>17</v>
      </c>
      <c r="B7612" t="s">
        <v>228</v>
      </c>
      <c r="C7612" t="s">
        <v>24</v>
      </c>
      <c r="D7612">
        <v>2011</v>
      </c>
      <c r="E7612" t="s">
        <v>39</v>
      </c>
      <c r="F7612" t="s">
        <v>21</v>
      </c>
      <c r="G7612" t="s">
        <v>15</v>
      </c>
      <c r="H7612" t="s">
        <v>40</v>
      </c>
      <c r="I7612">
        <v>5.4610829E-2</v>
      </c>
      <c r="J7612">
        <v>7.5</v>
      </c>
      <c r="K7612">
        <v>237.19059999999999</v>
      </c>
      <c r="L7612">
        <v>4</v>
      </c>
    </row>
    <row r="7613" spans="1:12" hidden="1"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hidden="1"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hidden="1"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hidden="1"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hidden="1"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hidden="1"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hidden="1" x14ac:dyDescent="0.3">
      <c r="A7619" t="s">
        <v>17</v>
      </c>
      <c r="B7619" t="s">
        <v>793</v>
      </c>
      <c r="C7619" t="s">
        <v>12</v>
      </c>
      <c r="D7619">
        <v>2011</v>
      </c>
      <c r="E7619" t="s">
        <v>39</v>
      </c>
      <c r="F7619" t="s">
        <v>21</v>
      </c>
      <c r="G7619" t="s">
        <v>15</v>
      </c>
      <c r="H7619" t="s">
        <v>40</v>
      </c>
      <c r="I7619">
        <v>5.1970787999999997E-2</v>
      </c>
      <c r="J7619">
        <v>12.5</v>
      </c>
      <c r="K7619">
        <v>103.699</v>
      </c>
      <c r="L7619">
        <v>4</v>
      </c>
    </row>
    <row r="7620" spans="1:12" hidden="1"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hidden="1"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hidden="1"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hidden="1" x14ac:dyDescent="0.3">
      <c r="A7623" t="s">
        <v>17</v>
      </c>
      <c r="B7623" t="s">
        <v>794</v>
      </c>
      <c r="C7623" t="s">
        <v>61</v>
      </c>
      <c r="D7623">
        <v>2011</v>
      </c>
      <c r="E7623" t="s">
        <v>39</v>
      </c>
      <c r="F7623" t="s">
        <v>21</v>
      </c>
      <c r="G7623" t="s">
        <v>15</v>
      </c>
      <c r="H7623" t="s">
        <v>40</v>
      </c>
      <c r="I7623">
        <v>5.7585722999999998E-2</v>
      </c>
      <c r="J7623">
        <v>8.26</v>
      </c>
      <c r="K7623">
        <v>113.7834</v>
      </c>
      <c r="L7623">
        <v>4</v>
      </c>
    </row>
    <row r="7624" spans="1:12" hidden="1"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hidden="1" x14ac:dyDescent="0.3">
      <c r="A7625" t="s">
        <v>17</v>
      </c>
      <c r="B7625" t="s">
        <v>1326</v>
      </c>
      <c r="C7625" t="s">
        <v>61</v>
      </c>
      <c r="D7625">
        <v>2011</v>
      </c>
      <c r="E7625" t="s">
        <v>39</v>
      </c>
      <c r="F7625" t="s">
        <v>21</v>
      </c>
      <c r="G7625" t="s">
        <v>15</v>
      </c>
      <c r="H7625" t="s">
        <v>40</v>
      </c>
      <c r="I7625">
        <v>0.142425145</v>
      </c>
      <c r="J7625">
        <v>9.5</v>
      </c>
      <c r="K7625">
        <v>189.9872</v>
      </c>
      <c r="L7625">
        <v>4</v>
      </c>
    </row>
    <row r="7626" spans="1:12" hidden="1"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hidden="1" x14ac:dyDescent="0.3">
      <c r="A7627" t="s">
        <v>17</v>
      </c>
      <c r="B7627" t="s">
        <v>911</v>
      </c>
      <c r="C7627" t="s">
        <v>61</v>
      </c>
      <c r="D7627">
        <v>2011</v>
      </c>
      <c r="E7627" t="s">
        <v>39</v>
      </c>
      <c r="F7627" t="s">
        <v>21</v>
      </c>
      <c r="G7627" t="s">
        <v>15</v>
      </c>
      <c r="H7627" t="s">
        <v>40</v>
      </c>
      <c r="I7627">
        <v>0</v>
      </c>
      <c r="J7627">
        <v>15.7</v>
      </c>
      <c r="K7627">
        <v>43.377000000000002</v>
      </c>
      <c r="L7627">
        <v>4</v>
      </c>
    </row>
    <row r="7628" spans="1:12" hidden="1"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hidden="1"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hidden="1"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hidden="1"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hidden="1"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hidden="1"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hidden="1" x14ac:dyDescent="0.3">
      <c r="A7634" t="s">
        <v>17</v>
      </c>
      <c r="B7634" t="s">
        <v>1068</v>
      </c>
      <c r="C7634" t="s">
        <v>19</v>
      </c>
      <c r="D7634">
        <v>2011</v>
      </c>
      <c r="E7634" t="s">
        <v>39</v>
      </c>
      <c r="F7634" t="s">
        <v>21</v>
      </c>
      <c r="G7634" t="s">
        <v>15</v>
      </c>
      <c r="H7634" t="s">
        <v>40</v>
      </c>
      <c r="I7634">
        <v>2.9529474E-2</v>
      </c>
      <c r="J7634">
        <v>11.5</v>
      </c>
      <c r="K7634">
        <v>132.6626</v>
      </c>
      <c r="L7634">
        <v>4</v>
      </c>
    </row>
    <row r="7635" spans="1:12" hidden="1"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hidden="1"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hidden="1"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hidden="1"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hidden="1"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hidden="1" x14ac:dyDescent="0.3">
      <c r="A7640" t="s">
        <v>17</v>
      </c>
      <c r="B7640" t="s">
        <v>78</v>
      </c>
      <c r="C7640" t="s">
        <v>42</v>
      </c>
      <c r="D7640">
        <v>2011</v>
      </c>
      <c r="E7640" t="s">
        <v>39</v>
      </c>
      <c r="F7640" t="s">
        <v>21</v>
      </c>
      <c r="G7640" t="s">
        <v>15</v>
      </c>
      <c r="H7640" t="s">
        <v>40</v>
      </c>
      <c r="I7640">
        <v>0.309390255</v>
      </c>
      <c r="J7640">
        <v>7.67</v>
      </c>
      <c r="K7640">
        <v>33.221600000000002</v>
      </c>
      <c r="L7640">
        <v>4</v>
      </c>
    </row>
    <row r="7641" spans="1:12" hidden="1"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hidden="1"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hidden="1"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hidden="1" x14ac:dyDescent="0.3">
      <c r="A7644" t="s">
        <v>17</v>
      </c>
      <c r="B7644" t="s">
        <v>1464</v>
      </c>
      <c r="C7644" t="s">
        <v>42</v>
      </c>
      <c r="D7644">
        <v>2011</v>
      </c>
      <c r="E7644" t="s">
        <v>39</v>
      </c>
      <c r="F7644" t="s">
        <v>21</v>
      </c>
      <c r="G7644" t="s">
        <v>15</v>
      </c>
      <c r="H7644" t="s">
        <v>40</v>
      </c>
      <c r="I7644">
        <v>1.4719325E-2</v>
      </c>
      <c r="J7644">
        <v>14.15</v>
      </c>
      <c r="K7644">
        <v>196.911</v>
      </c>
      <c r="L7644">
        <v>4</v>
      </c>
    </row>
    <row r="7645" spans="1:12" hidden="1"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hidden="1"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hidden="1"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hidden="1"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hidden="1"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hidden="1"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hidden="1"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hidden="1"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hidden="1" x14ac:dyDescent="0.3">
      <c r="A7653" t="s">
        <v>17</v>
      </c>
      <c r="B7653" t="s">
        <v>565</v>
      </c>
      <c r="C7653" t="s">
        <v>54</v>
      </c>
      <c r="D7653">
        <v>2011</v>
      </c>
      <c r="E7653" t="s">
        <v>39</v>
      </c>
      <c r="F7653" t="s">
        <v>21</v>
      </c>
      <c r="G7653" t="s">
        <v>30</v>
      </c>
      <c r="H7653" t="s">
        <v>40</v>
      </c>
      <c r="I7653">
        <v>2.414202E-2</v>
      </c>
      <c r="J7653">
        <v>7.26</v>
      </c>
      <c r="K7653">
        <v>117.41500000000001</v>
      </c>
      <c r="L7653">
        <v>4</v>
      </c>
    </row>
    <row r="7654" spans="1:12" hidden="1"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hidden="1"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hidden="1"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hidden="1" x14ac:dyDescent="0.3">
      <c r="A7657" t="s">
        <v>17</v>
      </c>
      <c r="B7657" t="s">
        <v>1153</v>
      </c>
      <c r="C7657" t="s">
        <v>64</v>
      </c>
      <c r="D7657">
        <v>2011</v>
      </c>
      <c r="E7657" t="s">
        <v>39</v>
      </c>
      <c r="F7657" t="s">
        <v>21</v>
      </c>
      <c r="G7657" t="s">
        <v>30</v>
      </c>
      <c r="H7657" t="s">
        <v>40</v>
      </c>
      <c r="I7657">
        <v>0</v>
      </c>
      <c r="J7657">
        <v>14.65</v>
      </c>
      <c r="K7657">
        <v>56.461399999999998</v>
      </c>
      <c r="L7657">
        <v>4</v>
      </c>
    </row>
    <row r="7658" spans="1:12" hidden="1"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hidden="1"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hidden="1"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hidden="1" x14ac:dyDescent="0.3">
      <c r="A7661" t="s">
        <v>17</v>
      </c>
      <c r="B7661" t="s">
        <v>47</v>
      </c>
      <c r="C7661" t="s">
        <v>48</v>
      </c>
      <c r="D7661">
        <v>2011</v>
      </c>
      <c r="E7661" t="s">
        <v>39</v>
      </c>
      <c r="F7661" t="s">
        <v>21</v>
      </c>
      <c r="G7661" t="s">
        <v>30</v>
      </c>
      <c r="H7661" t="s">
        <v>40</v>
      </c>
      <c r="I7661">
        <v>0.1422157</v>
      </c>
      <c r="J7661">
        <v>7.05</v>
      </c>
      <c r="K7661">
        <v>108.7912</v>
      </c>
      <c r="L7661">
        <v>4</v>
      </c>
    </row>
    <row r="7662" spans="1:12" hidden="1"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hidden="1" x14ac:dyDescent="0.3">
      <c r="A7663" t="s">
        <v>17</v>
      </c>
      <c r="B7663" t="s">
        <v>455</v>
      </c>
      <c r="C7663" t="s">
        <v>48</v>
      </c>
      <c r="D7663">
        <v>2011</v>
      </c>
      <c r="E7663" t="s">
        <v>39</v>
      </c>
      <c r="F7663" t="s">
        <v>21</v>
      </c>
      <c r="G7663" t="s">
        <v>30</v>
      </c>
      <c r="H7663" t="s">
        <v>40</v>
      </c>
      <c r="I7663">
        <v>0.16103988699999999</v>
      </c>
      <c r="J7663">
        <v>12.6</v>
      </c>
      <c r="K7663">
        <v>210.2612</v>
      </c>
      <c r="L7663">
        <v>4</v>
      </c>
    </row>
    <row r="7664" spans="1:12" hidden="1"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hidden="1" x14ac:dyDescent="0.3">
      <c r="A7665" t="s">
        <v>17</v>
      </c>
      <c r="B7665" t="s">
        <v>306</v>
      </c>
      <c r="C7665" t="s">
        <v>48</v>
      </c>
      <c r="D7665">
        <v>2011</v>
      </c>
      <c r="E7665" t="s">
        <v>39</v>
      </c>
      <c r="F7665" t="s">
        <v>21</v>
      </c>
      <c r="G7665" t="s">
        <v>30</v>
      </c>
      <c r="H7665" t="s">
        <v>40</v>
      </c>
      <c r="I7665">
        <v>8.2526478E-2</v>
      </c>
      <c r="J7665">
        <v>21</v>
      </c>
      <c r="K7665">
        <v>191.84780000000001</v>
      </c>
      <c r="L7665">
        <v>4</v>
      </c>
    </row>
    <row r="7666" spans="1:12" hidden="1"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hidden="1"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hidden="1"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hidden="1" x14ac:dyDescent="0.3">
      <c r="A7669" t="s">
        <v>17</v>
      </c>
      <c r="B7669" t="s">
        <v>182</v>
      </c>
      <c r="C7669" t="s">
        <v>32</v>
      </c>
      <c r="D7669">
        <v>2011</v>
      </c>
      <c r="E7669" t="s">
        <v>39</v>
      </c>
      <c r="F7669" t="s">
        <v>21</v>
      </c>
      <c r="G7669" t="s">
        <v>30</v>
      </c>
      <c r="H7669" t="s">
        <v>40</v>
      </c>
      <c r="I7669">
        <v>0.18009679100000001</v>
      </c>
      <c r="J7669">
        <v>15.85</v>
      </c>
      <c r="K7669">
        <v>57.3904</v>
      </c>
      <c r="L7669">
        <v>4</v>
      </c>
    </row>
    <row r="7670" spans="1:12" hidden="1"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hidden="1"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hidden="1"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hidden="1"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hidden="1"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hidden="1" x14ac:dyDescent="0.3">
      <c r="A7675" t="s">
        <v>10</v>
      </c>
      <c r="B7675" t="s">
        <v>122</v>
      </c>
      <c r="C7675" t="s">
        <v>57</v>
      </c>
      <c r="D7675">
        <v>2011</v>
      </c>
      <c r="E7675" t="s">
        <v>39</v>
      </c>
      <c r="F7675" t="s">
        <v>21</v>
      </c>
      <c r="G7675" t="s">
        <v>30</v>
      </c>
      <c r="H7675" t="s">
        <v>40</v>
      </c>
      <c r="I7675">
        <v>5.0657232000000003E-2</v>
      </c>
      <c r="J7675">
        <v>8</v>
      </c>
      <c r="K7675">
        <v>249.9092</v>
      </c>
      <c r="L7675">
        <v>4</v>
      </c>
    </row>
    <row r="7676" spans="1:12" hidden="1"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hidden="1"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hidden="1"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hidden="1"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hidden="1"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hidden="1" x14ac:dyDescent="0.3">
      <c r="A7681" t="s">
        <v>10</v>
      </c>
      <c r="B7681" t="s">
        <v>786</v>
      </c>
      <c r="C7681" t="s">
        <v>28</v>
      </c>
      <c r="D7681">
        <v>2011</v>
      </c>
      <c r="E7681" t="s">
        <v>39</v>
      </c>
      <c r="F7681" t="s">
        <v>21</v>
      </c>
      <c r="G7681" t="s">
        <v>30</v>
      </c>
      <c r="H7681" t="s">
        <v>40</v>
      </c>
      <c r="I7681">
        <v>0.14218984300000001</v>
      </c>
      <c r="J7681">
        <v>19.2</v>
      </c>
      <c r="K7681">
        <v>153.8314</v>
      </c>
      <c r="L7681">
        <v>4</v>
      </c>
    </row>
    <row r="7682" spans="1:12" hidden="1" x14ac:dyDescent="0.3">
      <c r="A7682" t="s">
        <v>10</v>
      </c>
      <c r="B7682" t="s">
        <v>1004</v>
      </c>
      <c r="C7682" t="s">
        <v>67</v>
      </c>
      <c r="D7682">
        <v>2011</v>
      </c>
      <c r="E7682" t="s">
        <v>39</v>
      </c>
      <c r="F7682" t="s">
        <v>21</v>
      </c>
      <c r="G7682" t="s">
        <v>30</v>
      </c>
      <c r="H7682" t="s">
        <v>40</v>
      </c>
      <c r="I7682">
        <v>0.241055611</v>
      </c>
      <c r="J7682">
        <v>11.6</v>
      </c>
      <c r="K7682">
        <v>238.5222</v>
      </c>
      <c r="L7682">
        <v>4</v>
      </c>
    </row>
    <row r="7683" spans="1:12" hidden="1"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hidden="1"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hidden="1"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hidden="1"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hidden="1" x14ac:dyDescent="0.3">
      <c r="A7687" t="s">
        <v>10</v>
      </c>
      <c r="B7687" t="s">
        <v>1534</v>
      </c>
      <c r="C7687" t="s">
        <v>24</v>
      </c>
      <c r="D7687">
        <v>2011</v>
      </c>
      <c r="E7687" t="s">
        <v>39</v>
      </c>
      <c r="F7687" t="s">
        <v>21</v>
      </c>
      <c r="G7687" t="s">
        <v>30</v>
      </c>
      <c r="H7687" t="s">
        <v>40</v>
      </c>
      <c r="I7687">
        <v>0.16288222699999999</v>
      </c>
      <c r="J7687">
        <v>19</v>
      </c>
      <c r="K7687">
        <v>46.8718</v>
      </c>
      <c r="L7687">
        <v>4</v>
      </c>
    </row>
    <row r="7688" spans="1:12" hidden="1"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hidden="1"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hidden="1" x14ac:dyDescent="0.3">
      <c r="A7690" t="s">
        <v>10</v>
      </c>
      <c r="B7690" t="s">
        <v>1219</v>
      </c>
      <c r="C7690" t="s">
        <v>12</v>
      </c>
      <c r="D7690">
        <v>2011</v>
      </c>
      <c r="E7690" t="s">
        <v>39</v>
      </c>
      <c r="F7690" t="s">
        <v>21</v>
      </c>
      <c r="G7690" t="s">
        <v>30</v>
      </c>
      <c r="H7690" t="s">
        <v>40</v>
      </c>
      <c r="I7690">
        <v>5.8835928000000003E-2</v>
      </c>
      <c r="J7690">
        <v>9.5</v>
      </c>
      <c r="K7690">
        <v>170.2448</v>
      </c>
      <c r="L7690">
        <v>4</v>
      </c>
    </row>
    <row r="7691" spans="1:12" hidden="1"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hidden="1" x14ac:dyDescent="0.3">
      <c r="A7692" t="s">
        <v>10</v>
      </c>
      <c r="B7692" t="s">
        <v>1225</v>
      </c>
      <c r="C7692" t="s">
        <v>12</v>
      </c>
      <c r="D7692">
        <v>2011</v>
      </c>
      <c r="E7692" t="s">
        <v>39</v>
      </c>
      <c r="F7692" t="s">
        <v>21</v>
      </c>
      <c r="G7692" t="s">
        <v>30</v>
      </c>
      <c r="H7692" t="s">
        <v>40</v>
      </c>
      <c r="I7692">
        <v>0</v>
      </c>
      <c r="J7692">
        <v>12.5</v>
      </c>
      <c r="K7692">
        <v>80.859200000000001</v>
      </c>
      <c r="L7692">
        <v>4</v>
      </c>
    </row>
    <row r="7693" spans="1:12" hidden="1"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hidden="1" x14ac:dyDescent="0.3">
      <c r="A7694" t="s">
        <v>10</v>
      </c>
      <c r="B7694" t="s">
        <v>362</v>
      </c>
      <c r="C7694" t="s">
        <v>12</v>
      </c>
      <c r="D7694">
        <v>2011</v>
      </c>
      <c r="E7694" t="s">
        <v>39</v>
      </c>
      <c r="F7694" t="s">
        <v>21</v>
      </c>
      <c r="G7694" t="s">
        <v>30</v>
      </c>
      <c r="H7694" t="s">
        <v>40</v>
      </c>
      <c r="I7694">
        <v>7.1904257999999999E-2</v>
      </c>
      <c r="J7694">
        <v>14.6</v>
      </c>
      <c r="K7694">
        <v>106.8254</v>
      </c>
      <c r="L7694">
        <v>4</v>
      </c>
    </row>
    <row r="7695" spans="1:12" hidden="1" x14ac:dyDescent="0.3">
      <c r="A7695" t="s">
        <v>10</v>
      </c>
      <c r="B7695" t="s">
        <v>62</v>
      </c>
      <c r="C7695" t="s">
        <v>12</v>
      </c>
      <c r="D7695">
        <v>2011</v>
      </c>
      <c r="E7695" t="s">
        <v>39</v>
      </c>
      <c r="F7695" t="s">
        <v>21</v>
      </c>
      <c r="G7695" t="s">
        <v>30</v>
      </c>
      <c r="H7695" t="s">
        <v>40</v>
      </c>
      <c r="I7695">
        <v>0.157154813</v>
      </c>
      <c r="J7695">
        <v>15.1</v>
      </c>
      <c r="K7695">
        <v>62.2194</v>
      </c>
      <c r="L7695">
        <v>4</v>
      </c>
    </row>
    <row r="7696" spans="1:12" hidden="1"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hidden="1" x14ac:dyDescent="0.3">
      <c r="A7697" t="s">
        <v>10</v>
      </c>
      <c r="B7697" t="s">
        <v>1520</v>
      </c>
      <c r="C7697" t="s">
        <v>12</v>
      </c>
      <c r="D7697">
        <v>2011</v>
      </c>
      <c r="E7697" t="s">
        <v>39</v>
      </c>
      <c r="F7697" t="s">
        <v>21</v>
      </c>
      <c r="G7697" t="s">
        <v>30</v>
      </c>
      <c r="H7697" t="s">
        <v>40</v>
      </c>
      <c r="I7697">
        <v>0.20498453799999999</v>
      </c>
      <c r="J7697">
        <v>15.7</v>
      </c>
      <c r="K7697">
        <v>111.0544</v>
      </c>
      <c r="L7697">
        <v>4</v>
      </c>
    </row>
    <row r="7698" spans="1:12" hidden="1"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hidden="1"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hidden="1" x14ac:dyDescent="0.3">
      <c r="A7700" t="s">
        <v>10</v>
      </c>
      <c r="B7700" t="s">
        <v>806</v>
      </c>
      <c r="C7700" t="s">
        <v>12</v>
      </c>
      <c r="D7700">
        <v>2011</v>
      </c>
      <c r="E7700" t="s">
        <v>39</v>
      </c>
      <c r="F7700" t="s">
        <v>21</v>
      </c>
      <c r="G7700" t="s">
        <v>30</v>
      </c>
      <c r="H7700" t="s">
        <v>40</v>
      </c>
      <c r="I7700">
        <v>0.133424184</v>
      </c>
      <c r="J7700">
        <v>16.5</v>
      </c>
      <c r="K7700">
        <v>102.2332</v>
      </c>
      <c r="L7700">
        <v>4</v>
      </c>
    </row>
    <row r="7701" spans="1:12" hidden="1"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hidden="1" x14ac:dyDescent="0.3">
      <c r="A7702" t="s">
        <v>10</v>
      </c>
      <c r="B7702" t="s">
        <v>486</v>
      </c>
      <c r="C7702" t="s">
        <v>12</v>
      </c>
      <c r="D7702">
        <v>2011</v>
      </c>
      <c r="E7702" t="s">
        <v>39</v>
      </c>
      <c r="F7702" t="s">
        <v>21</v>
      </c>
      <c r="G7702" t="s">
        <v>30</v>
      </c>
      <c r="H7702" t="s">
        <v>40</v>
      </c>
      <c r="I7702">
        <v>0</v>
      </c>
      <c r="J7702">
        <v>20</v>
      </c>
      <c r="K7702">
        <v>46.474400000000003</v>
      </c>
      <c r="L7702">
        <v>4</v>
      </c>
    </row>
    <row r="7703" spans="1:12" hidden="1"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hidden="1" x14ac:dyDescent="0.3">
      <c r="A7704" t="s">
        <v>10</v>
      </c>
      <c r="B7704" t="s">
        <v>620</v>
      </c>
      <c r="C7704" t="s">
        <v>12</v>
      </c>
      <c r="D7704">
        <v>2011</v>
      </c>
      <c r="E7704" t="s">
        <v>39</v>
      </c>
      <c r="F7704" t="s">
        <v>21</v>
      </c>
      <c r="G7704" t="s">
        <v>30</v>
      </c>
      <c r="H7704" t="s">
        <v>40</v>
      </c>
      <c r="I7704">
        <v>0.16767230999999999</v>
      </c>
      <c r="J7704">
        <v>20.7</v>
      </c>
      <c r="K7704">
        <v>124.2388</v>
      </c>
      <c r="L7704">
        <v>4</v>
      </c>
    </row>
    <row r="7705" spans="1:12" hidden="1" x14ac:dyDescent="0.3">
      <c r="A7705" t="s">
        <v>10</v>
      </c>
      <c r="B7705" t="s">
        <v>258</v>
      </c>
      <c r="C7705" t="s">
        <v>54</v>
      </c>
      <c r="D7705">
        <v>2011</v>
      </c>
      <c r="E7705" t="s">
        <v>39</v>
      </c>
      <c r="F7705" t="s">
        <v>21</v>
      </c>
      <c r="G7705" t="s">
        <v>30</v>
      </c>
      <c r="H7705" t="s">
        <v>40</v>
      </c>
      <c r="I7705">
        <v>0.10239789000000001</v>
      </c>
      <c r="J7705">
        <v>5.15</v>
      </c>
      <c r="K7705">
        <v>122.1388</v>
      </c>
      <c r="L7705">
        <v>4</v>
      </c>
    </row>
    <row r="7706" spans="1:12" hidden="1"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hidden="1" x14ac:dyDescent="0.3">
      <c r="A7707" t="s">
        <v>10</v>
      </c>
      <c r="B7707" t="s">
        <v>1335</v>
      </c>
      <c r="C7707" t="s">
        <v>54</v>
      </c>
      <c r="D7707">
        <v>2011</v>
      </c>
      <c r="E7707" t="s">
        <v>39</v>
      </c>
      <c r="F7707" t="s">
        <v>21</v>
      </c>
      <c r="G7707" t="s">
        <v>30</v>
      </c>
      <c r="H7707" t="s">
        <v>40</v>
      </c>
      <c r="I7707">
        <v>1.8275816E-2</v>
      </c>
      <c r="J7707">
        <v>11.65</v>
      </c>
      <c r="K7707">
        <v>110.8544</v>
      </c>
      <c r="L7707">
        <v>4</v>
      </c>
    </row>
    <row r="7708" spans="1:12" hidden="1"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hidden="1"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hidden="1"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hidden="1"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hidden="1"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hidden="1"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hidden="1" x14ac:dyDescent="0.3">
      <c r="A7714" t="s">
        <v>10</v>
      </c>
      <c r="B7714" t="s">
        <v>1573</v>
      </c>
      <c r="C7714" t="s">
        <v>48</v>
      </c>
      <c r="D7714">
        <v>2011</v>
      </c>
      <c r="E7714" t="s">
        <v>39</v>
      </c>
      <c r="F7714" t="s">
        <v>21</v>
      </c>
      <c r="G7714" t="s">
        <v>30</v>
      </c>
      <c r="H7714" t="s">
        <v>40</v>
      </c>
      <c r="I7714">
        <v>0.145253944</v>
      </c>
      <c r="J7714">
        <v>10.695</v>
      </c>
      <c r="K7714">
        <v>156.8972</v>
      </c>
      <c r="L7714">
        <v>4</v>
      </c>
    </row>
    <row r="7715" spans="1:12" hidden="1"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hidden="1"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hidden="1"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hidden="1"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hidden="1" x14ac:dyDescent="0.3">
      <c r="A7720" t="s">
        <v>10</v>
      </c>
      <c r="B7720" t="s">
        <v>960</v>
      </c>
      <c r="C7720" t="s">
        <v>32</v>
      </c>
      <c r="D7720">
        <v>2011</v>
      </c>
      <c r="E7720" t="s">
        <v>39</v>
      </c>
      <c r="F7720" t="s">
        <v>21</v>
      </c>
      <c r="G7720" t="s">
        <v>26</v>
      </c>
      <c r="H7720" t="s">
        <v>40</v>
      </c>
      <c r="I7720">
        <v>0.129170642</v>
      </c>
      <c r="J7720">
        <v>19.5</v>
      </c>
      <c r="K7720">
        <v>233.9958</v>
      </c>
      <c r="L7720">
        <v>4</v>
      </c>
    </row>
    <row r="7721" spans="1:12" hidden="1"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hidden="1"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hidden="1"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hidden="1"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hidden="1" x14ac:dyDescent="0.3">
      <c r="A7725" t="s">
        <v>35</v>
      </c>
      <c r="B7725" t="s">
        <v>998</v>
      </c>
      <c r="C7725" t="s">
        <v>64</v>
      </c>
      <c r="D7725">
        <v>2011</v>
      </c>
      <c r="E7725" t="s">
        <v>39</v>
      </c>
      <c r="F7725" t="s">
        <v>21</v>
      </c>
      <c r="G7725" t="s">
        <v>26</v>
      </c>
      <c r="H7725" t="s">
        <v>40</v>
      </c>
      <c r="I7725">
        <v>0.136124989</v>
      </c>
      <c r="J7725">
        <v>20</v>
      </c>
      <c r="K7725">
        <v>38.319000000000003</v>
      </c>
      <c r="L7725">
        <v>4</v>
      </c>
    </row>
    <row r="7726" spans="1:12" hidden="1"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hidden="1"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hidden="1"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hidden="1"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hidden="1"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hidden="1"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hidden="1"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hidden="1" x14ac:dyDescent="0.3">
      <c r="A7733" t="s">
        <v>17</v>
      </c>
      <c r="B7733" t="s">
        <v>988</v>
      </c>
      <c r="C7733" t="s">
        <v>28</v>
      </c>
      <c r="D7733">
        <v>2014</v>
      </c>
      <c r="E7733" t="s">
        <v>29</v>
      </c>
      <c r="F7733" t="s">
        <v>21</v>
      </c>
      <c r="G7733" t="s">
        <v>30</v>
      </c>
      <c r="H7733" t="s">
        <v>16</v>
      </c>
      <c r="I7733">
        <v>0</v>
      </c>
      <c r="J7733">
        <v>16.600000000000001</v>
      </c>
      <c r="K7733">
        <v>117.3124</v>
      </c>
      <c r="L7733">
        <v>4</v>
      </c>
    </row>
    <row r="7734" spans="1:12" hidden="1"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hidden="1"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hidden="1"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hidden="1"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hidden="1"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hidden="1" x14ac:dyDescent="0.3">
      <c r="A7739" t="s">
        <v>17</v>
      </c>
      <c r="B7739" t="s">
        <v>245</v>
      </c>
      <c r="C7739" t="s">
        <v>64</v>
      </c>
      <c r="D7739">
        <v>2014</v>
      </c>
      <c r="E7739" t="s">
        <v>29</v>
      </c>
      <c r="F7739" t="s">
        <v>21</v>
      </c>
      <c r="G7739" t="s">
        <v>30</v>
      </c>
      <c r="H7739" t="s">
        <v>16</v>
      </c>
      <c r="I7739">
        <v>0.111209003</v>
      </c>
      <c r="J7739">
        <v>17.75</v>
      </c>
      <c r="K7739">
        <v>107.7912</v>
      </c>
      <c r="L7739">
        <v>4</v>
      </c>
    </row>
    <row r="7740" spans="1:12" hidden="1"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hidden="1"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hidden="1"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hidden="1"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hidden="1" x14ac:dyDescent="0.3">
      <c r="A7744" t="s">
        <v>17</v>
      </c>
      <c r="B7744" t="s">
        <v>1231</v>
      </c>
      <c r="C7744" t="s">
        <v>95</v>
      </c>
      <c r="D7744">
        <v>2014</v>
      </c>
      <c r="E7744" t="s">
        <v>29</v>
      </c>
      <c r="F7744" t="s">
        <v>21</v>
      </c>
      <c r="G7744" t="s">
        <v>30</v>
      </c>
      <c r="H7744" t="s">
        <v>16</v>
      </c>
      <c r="I7744">
        <v>0.102893121</v>
      </c>
      <c r="J7744">
        <v>9.17</v>
      </c>
      <c r="K7744">
        <v>141.947</v>
      </c>
      <c r="L7744">
        <v>4</v>
      </c>
    </row>
    <row r="7745" spans="1:12" hidden="1"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hidden="1"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hidden="1" x14ac:dyDescent="0.3">
      <c r="A7747" t="s">
        <v>17</v>
      </c>
      <c r="B7747" t="s">
        <v>841</v>
      </c>
      <c r="C7747" t="s">
        <v>95</v>
      </c>
      <c r="D7747">
        <v>2014</v>
      </c>
      <c r="E7747" t="s">
        <v>29</v>
      </c>
      <c r="F7747" t="s">
        <v>21</v>
      </c>
      <c r="G7747" t="s">
        <v>30</v>
      </c>
      <c r="H7747" t="s">
        <v>16</v>
      </c>
      <c r="I7747">
        <v>0</v>
      </c>
      <c r="J7747">
        <v>12.3</v>
      </c>
      <c r="K7747">
        <v>37.287399999999998</v>
      </c>
      <c r="L7747">
        <v>4</v>
      </c>
    </row>
    <row r="7748" spans="1:12" hidden="1"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hidden="1"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hidden="1" x14ac:dyDescent="0.3">
      <c r="A7750" t="s">
        <v>17</v>
      </c>
      <c r="B7750" t="s">
        <v>564</v>
      </c>
      <c r="C7750" t="s">
        <v>95</v>
      </c>
      <c r="D7750">
        <v>2014</v>
      </c>
      <c r="E7750" t="s">
        <v>29</v>
      </c>
      <c r="F7750" t="s">
        <v>21</v>
      </c>
      <c r="G7750" t="s">
        <v>30</v>
      </c>
      <c r="H7750" t="s">
        <v>16</v>
      </c>
      <c r="I7750">
        <v>0</v>
      </c>
      <c r="J7750">
        <v>17.350000000000001</v>
      </c>
      <c r="K7750">
        <v>101.9016</v>
      </c>
      <c r="L7750">
        <v>4</v>
      </c>
    </row>
    <row r="7751" spans="1:12" hidden="1"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hidden="1" x14ac:dyDescent="0.3">
      <c r="A7752" t="s">
        <v>17</v>
      </c>
      <c r="B7752" t="s">
        <v>1128</v>
      </c>
      <c r="C7752" t="s">
        <v>95</v>
      </c>
      <c r="D7752">
        <v>2014</v>
      </c>
      <c r="E7752" t="s">
        <v>29</v>
      </c>
      <c r="F7752" t="s">
        <v>21</v>
      </c>
      <c r="G7752" t="s">
        <v>30</v>
      </c>
      <c r="H7752" t="s">
        <v>16</v>
      </c>
      <c r="I7752">
        <v>3.4340926000000001E-2</v>
      </c>
      <c r="J7752">
        <v>20</v>
      </c>
      <c r="K7752">
        <v>45.4086</v>
      </c>
      <c r="L7752">
        <v>4</v>
      </c>
    </row>
    <row r="7753" spans="1:12" hidden="1"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hidden="1" x14ac:dyDescent="0.3">
      <c r="A7754" t="s">
        <v>17</v>
      </c>
      <c r="B7754" t="s">
        <v>762</v>
      </c>
      <c r="C7754" t="s">
        <v>57</v>
      </c>
      <c r="D7754">
        <v>2014</v>
      </c>
      <c r="E7754" t="s">
        <v>29</v>
      </c>
      <c r="F7754" t="s">
        <v>21</v>
      </c>
      <c r="G7754" t="s">
        <v>30</v>
      </c>
      <c r="H7754" t="s">
        <v>16</v>
      </c>
      <c r="I7754">
        <v>2.4505418000000001E-2</v>
      </c>
      <c r="J7754">
        <v>6.55</v>
      </c>
      <c r="K7754">
        <v>102.9332</v>
      </c>
      <c r="L7754">
        <v>4</v>
      </c>
    </row>
    <row r="7755" spans="1:12" hidden="1"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hidden="1"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hidden="1"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hidden="1"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hidden="1"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hidden="1"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hidden="1"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hidden="1"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hidden="1"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hidden="1"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hidden="1"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hidden="1" x14ac:dyDescent="0.3">
      <c r="A7766" t="s">
        <v>17</v>
      </c>
      <c r="B7766" t="s">
        <v>1234</v>
      </c>
      <c r="C7766" t="s">
        <v>28</v>
      </c>
      <c r="D7766">
        <v>2014</v>
      </c>
      <c r="E7766" t="s">
        <v>29</v>
      </c>
      <c r="F7766" t="s">
        <v>21</v>
      </c>
      <c r="G7766" t="s">
        <v>30</v>
      </c>
      <c r="H7766" t="s">
        <v>16</v>
      </c>
      <c r="I7766">
        <v>0.122392031</v>
      </c>
      <c r="J7766">
        <v>15.7</v>
      </c>
      <c r="K7766">
        <v>133.1942</v>
      </c>
      <c r="L7766">
        <v>4</v>
      </c>
    </row>
    <row r="7767" spans="1:12" hidden="1" x14ac:dyDescent="0.3">
      <c r="A7767" t="s">
        <v>17</v>
      </c>
      <c r="B7767" t="s">
        <v>875</v>
      </c>
      <c r="C7767" t="s">
        <v>28</v>
      </c>
      <c r="D7767">
        <v>2014</v>
      </c>
      <c r="E7767" t="s">
        <v>29</v>
      </c>
      <c r="F7767" t="s">
        <v>21</v>
      </c>
      <c r="G7767" t="s">
        <v>30</v>
      </c>
      <c r="H7767" t="s">
        <v>16</v>
      </c>
      <c r="I7767">
        <v>0</v>
      </c>
      <c r="J7767">
        <v>16.2</v>
      </c>
      <c r="K7767">
        <v>100.57</v>
      </c>
      <c r="L7767">
        <v>4</v>
      </c>
    </row>
    <row r="7768" spans="1:12" hidden="1"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hidden="1"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hidden="1" x14ac:dyDescent="0.3">
      <c r="A7770" t="s">
        <v>17</v>
      </c>
      <c r="B7770" t="s">
        <v>495</v>
      </c>
      <c r="C7770" t="s">
        <v>67</v>
      </c>
      <c r="D7770">
        <v>2014</v>
      </c>
      <c r="E7770" t="s">
        <v>29</v>
      </c>
      <c r="F7770" t="s">
        <v>21</v>
      </c>
      <c r="G7770" t="s">
        <v>30</v>
      </c>
      <c r="H7770" t="s">
        <v>16</v>
      </c>
      <c r="I7770">
        <v>2.2684800000000001E-2</v>
      </c>
      <c r="J7770">
        <v>6.03</v>
      </c>
      <c r="K7770">
        <v>178.1028</v>
      </c>
      <c r="L7770">
        <v>4</v>
      </c>
    </row>
    <row r="7771" spans="1:12" hidden="1" x14ac:dyDescent="0.3">
      <c r="A7771" t="s">
        <v>17</v>
      </c>
      <c r="B7771" t="s">
        <v>1076</v>
      </c>
      <c r="C7771" t="s">
        <v>67</v>
      </c>
      <c r="D7771">
        <v>2014</v>
      </c>
      <c r="E7771" t="s">
        <v>29</v>
      </c>
      <c r="F7771" t="s">
        <v>21</v>
      </c>
      <c r="G7771" t="s">
        <v>30</v>
      </c>
      <c r="H7771" t="s">
        <v>16</v>
      </c>
      <c r="I7771">
        <v>0</v>
      </c>
      <c r="J7771">
        <v>6.13</v>
      </c>
      <c r="K7771">
        <v>60.153599999999997</v>
      </c>
      <c r="L7771">
        <v>4</v>
      </c>
    </row>
    <row r="7772" spans="1:12" hidden="1"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hidden="1"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hidden="1"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hidden="1"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hidden="1"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hidden="1" x14ac:dyDescent="0.3">
      <c r="A7777" t="s">
        <v>17</v>
      </c>
      <c r="B7777" t="s">
        <v>483</v>
      </c>
      <c r="C7777" t="s">
        <v>67</v>
      </c>
      <c r="D7777">
        <v>2014</v>
      </c>
      <c r="E7777" t="s">
        <v>29</v>
      </c>
      <c r="F7777" t="s">
        <v>21</v>
      </c>
      <c r="G7777" t="s">
        <v>30</v>
      </c>
      <c r="H7777" t="s">
        <v>16</v>
      </c>
      <c r="I7777">
        <v>7.5515154000000001E-2</v>
      </c>
      <c r="J7777">
        <v>13.1</v>
      </c>
      <c r="K7777">
        <v>167.2158</v>
      </c>
      <c r="L7777">
        <v>4</v>
      </c>
    </row>
    <row r="7778" spans="1:12" hidden="1" x14ac:dyDescent="0.3">
      <c r="A7778" t="s">
        <v>17</v>
      </c>
      <c r="B7778" t="s">
        <v>928</v>
      </c>
      <c r="C7778" t="s">
        <v>67</v>
      </c>
      <c r="D7778">
        <v>2014</v>
      </c>
      <c r="E7778" t="s">
        <v>29</v>
      </c>
      <c r="F7778" t="s">
        <v>21</v>
      </c>
      <c r="G7778" t="s">
        <v>30</v>
      </c>
      <c r="H7778" t="s">
        <v>16</v>
      </c>
      <c r="I7778">
        <v>5.7012606E-2</v>
      </c>
      <c r="J7778">
        <v>16</v>
      </c>
      <c r="K7778">
        <v>225.04040000000001</v>
      </c>
      <c r="L7778">
        <v>4</v>
      </c>
    </row>
    <row r="7779" spans="1:12" hidden="1" x14ac:dyDescent="0.3">
      <c r="A7779" t="s">
        <v>17</v>
      </c>
      <c r="B7779" t="s">
        <v>845</v>
      </c>
      <c r="C7779" t="s">
        <v>67</v>
      </c>
      <c r="D7779">
        <v>2014</v>
      </c>
      <c r="E7779" t="s">
        <v>29</v>
      </c>
      <c r="F7779" t="s">
        <v>21</v>
      </c>
      <c r="G7779" t="s">
        <v>30</v>
      </c>
      <c r="H7779" t="s">
        <v>16</v>
      </c>
      <c r="I7779">
        <v>0</v>
      </c>
      <c r="J7779">
        <v>17.7</v>
      </c>
      <c r="K7779">
        <v>182.5292</v>
      </c>
      <c r="L7779">
        <v>4</v>
      </c>
    </row>
    <row r="7780" spans="1:12" hidden="1"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hidden="1"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hidden="1"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hidden="1"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hidden="1"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hidden="1"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hidden="1"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hidden="1"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hidden="1" x14ac:dyDescent="0.3">
      <c r="A7788" t="s">
        <v>17</v>
      </c>
      <c r="B7788" t="s">
        <v>405</v>
      </c>
      <c r="C7788" t="s">
        <v>24</v>
      </c>
      <c r="D7788">
        <v>2014</v>
      </c>
      <c r="E7788" t="s">
        <v>29</v>
      </c>
      <c r="F7788" t="s">
        <v>21</v>
      </c>
      <c r="G7788" t="s">
        <v>30</v>
      </c>
      <c r="H7788" t="s">
        <v>16</v>
      </c>
      <c r="I7788">
        <v>8.828341E-3</v>
      </c>
      <c r="J7788">
        <v>8.68</v>
      </c>
      <c r="K7788">
        <v>99.938400000000001</v>
      </c>
      <c r="L7788">
        <v>4</v>
      </c>
    </row>
    <row r="7789" spans="1:12" hidden="1"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hidden="1"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hidden="1"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hidden="1"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hidden="1" x14ac:dyDescent="0.3">
      <c r="A7793" t="s">
        <v>17</v>
      </c>
      <c r="B7793" t="s">
        <v>92</v>
      </c>
      <c r="C7793" t="s">
        <v>24</v>
      </c>
      <c r="D7793">
        <v>2014</v>
      </c>
      <c r="E7793" t="s">
        <v>29</v>
      </c>
      <c r="F7793" t="s">
        <v>21</v>
      </c>
      <c r="G7793" t="s">
        <v>30</v>
      </c>
      <c r="H7793" t="s">
        <v>16</v>
      </c>
      <c r="I7793">
        <v>0</v>
      </c>
      <c r="J7793">
        <v>17.5</v>
      </c>
      <c r="K7793">
        <v>258.3304</v>
      </c>
      <c r="L7793">
        <v>4</v>
      </c>
    </row>
    <row r="7794" spans="1:12" hidden="1"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hidden="1"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hidden="1" x14ac:dyDescent="0.3">
      <c r="A7796" t="s">
        <v>17</v>
      </c>
      <c r="B7796" t="s">
        <v>820</v>
      </c>
      <c r="C7796" t="s">
        <v>12</v>
      </c>
      <c r="D7796">
        <v>2014</v>
      </c>
      <c r="E7796" t="s">
        <v>29</v>
      </c>
      <c r="F7796" t="s">
        <v>21</v>
      </c>
      <c r="G7796" t="s">
        <v>30</v>
      </c>
      <c r="H7796" t="s">
        <v>16</v>
      </c>
      <c r="I7796">
        <v>0</v>
      </c>
      <c r="J7796">
        <v>8.7850000000000001</v>
      </c>
      <c r="K7796">
        <v>120.5414</v>
      </c>
      <c r="L7796">
        <v>4</v>
      </c>
    </row>
    <row r="7797" spans="1:12" hidden="1"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hidden="1" x14ac:dyDescent="0.3">
      <c r="A7798" t="s">
        <v>17</v>
      </c>
      <c r="B7798" t="s">
        <v>446</v>
      </c>
      <c r="C7798" t="s">
        <v>12</v>
      </c>
      <c r="D7798">
        <v>2014</v>
      </c>
      <c r="E7798" t="s">
        <v>29</v>
      </c>
      <c r="F7798" t="s">
        <v>21</v>
      </c>
      <c r="G7798" t="s">
        <v>30</v>
      </c>
      <c r="H7798" t="s">
        <v>16</v>
      </c>
      <c r="I7798">
        <v>0</v>
      </c>
      <c r="J7798">
        <v>11.5</v>
      </c>
      <c r="K7798">
        <v>129.36519999999999</v>
      </c>
      <c r="L7798">
        <v>4</v>
      </c>
    </row>
    <row r="7799" spans="1:12" hidden="1" x14ac:dyDescent="0.3">
      <c r="A7799" t="s">
        <v>17</v>
      </c>
      <c r="B7799" t="s">
        <v>81</v>
      </c>
      <c r="C7799" t="s">
        <v>12</v>
      </c>
      <c r="D7799">
        <v>2014</v>
      </c>
      <c r="E7799" t="s">
        <v>29</v>
      </c>
      <c r="F7799" t="s">
        <v>21</v>
      </c>
      <c r="G7799" t="s">
        <v>30</v>
      </c>
      <c r="H7799" t="s">
        <v>16</v>
      </c>
      <c r="I7799">
        <v>0.12150063</v>
      </c>
      <c r="J7799">
        <v>11.8</v>
      </c>
      <c r="K7799">
        <v>46.840200000000003</v>
      </c>
      <c r="L7799">
        <v>4</v>
      </c>
    </row>
    <row r="7800" spans="1:12" hidden="1" x14ac:dyDescent="0.3">
      <c r="A7800" t="s">
        <v>17</v>
      </c>
      <c r="B7800" t="s">
        <v>793</v>
      </c>
      <c r="C7800" t="s">
        <v>12</v>
      </c>
      <c r="D7800">
        <v>2014</v>
      </c>
      <c r="E7800" t="s">
        <v>29</v>
      </c>
      <c r="F7800" t="s">
        <v>21</v>
      </c>
      <c r="G7800" t="s">
        <v>30</v>
      </c>
      <c r="H7800" t="s">
        <v>16</v>
      </c>
      <c r="I7800">
        <v>3.1023835E-2</v>
      </c>
      <c r="J7800">
        <v>12.5</v>
      </c>
      <c r="K7800">
        <v>104.099</v>
      </c>
      <c r="L7800">
        <v>4</v>
      </c>
    </row>
    <row r="7801" spans="1:12" hidden="1"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hidden="1"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hidden="1" x14ac:dyDescent="0.3">
      <c r="A7803" t="s">
        <v>17</v>
      </c>
      <c r="B7803" t="s">
        <v>1169</v>
      </c>
      <c r="C7803" t="s">
        <v>12</v>
      </c>
      <c r="D7803">
        <v>2014</v>
      </c>
      <c r="E7803" t="s">
        <v>29</v>
      </c>
      <c r="F7803" t="s">
        <v>21</v>
      </c>
      <c r="G7803" t="s">
        <v>30</v>
      </c>
      <c r="H7803" t="s">
        <v>16</v>
      </c>
      <c r="I7803">
        <v>0</v>
      </c>
      <c r="J7803">
        <v>13.5</v>
      </c>
      <c r="K7803">
        <v>179.99760000000001</v>
      </c>
      <c r="L7803">
        <v>4</v>
      </c>
    </row>
    <row r="7804" spans="1:12" hidden="1"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hidden="1"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hidden="1" x14ac:dyDescent="0.3">
      <c r="A7806" t="s">
        <v>17</v>
      </c>
      <c r="B7806" t="s">
        <v>740</v>
      </c>
      <c r="C7806" t="s">
        <v>12</v>
      </c>
      <c r="D7806">
        <v>2014</v>
      </c>
      <c r="E7806" t="s">
        <v>29</v>
      </c>
      <c r="F7806" t="s">
        <v>21</v>
      </c>
      <c r="G7806" t="s">
        <v>30</v>
      </c>
      <c r="H7806" t="s">
        <v>16</v>
      </c>
      <c r="I7806">
        <v>4.1330512E-2</v>
      </c>
      <c r="J7806">
        <v>19.75</v>
      </c>
      <c r="K7806">
        <v>115.8466</v>
      </c>
      <c r="L7806">
        <v>4</v>
      </c>
    </row>
    <row r="7807" spans="1:12" hidden="1"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hidden="1"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hidden="1"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hidden="1" x14ac:dyDescent="0.3">
      <c r="A7810" t="s">
        <v>17</v>
      </c>
      <c r="B7810" t="s">
        <v>60</v>
      </c>
      <c r="C7810" t="s">
        <v>61</v>
      </c>
      <c r="D7810">
        <v>2014</v>
      </c>
      <c r="E7810" t="s">
        <v>29</v>
      </c>
      <c r="F7810" t="s">
        <v>21</v>
      </c>
      <c r="G7810" t="s">
        <v>30</v>
      </c>
      <c r="H7810" t="s">
        <v>16</v>
      </c>
      <c r="I7810">
        <v>1.6812745E-2</v>
      </c>
      <c r="J7810">
        <v>12.1</v>
      </c>
      <c r="K7810">
        <v>180.666</v>
      </c>
      <c r="L7810">
        <v>4</v>
      </c>
    </row>
    <row r="7811" spans="1:12" hidden="1"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hidden="1"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hidden="1"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hidden="1"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hidden="1"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hidden="1"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hidden="1"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hidden="1"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hidden="1"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hidden="1"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hidden="1" x14ac:dyDescent="0.3">
      <c r="A7821" t="s">
        <v>17</v>
      </c>
      <c r="B7821" t="s">
        <v>943</v>
      </c>
      <c r="C7821" t="s">
        <v>19</v>
      </c>
      <c r="D7821">
        <v>2014</v>
      </c>
      <c r="E7821" t="s">
        <v>29</v>
      </c>
      <c r="F7821" t="s">
        <v>21</v>
      </c>
      <c r="G7821" t="s">
        <v>30</v>
      </c>
      <c r="H7821" t="s">
        <v>16</v>
      </c>
      <c r="I7821">
        <v>4.6049920000000001E-2</v>
      </c>
      <c r="J7821">
        <v>18.7</v>
      </c>
      <c r="K7821">
        <v>151.9682</v>
      </c>
      <c r="L7821">
        <v>4</v>
      </c>
    </row>
    <row r="7822" spans="1:12" hidden="1"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hidden="1"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hidden="1"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hidden="1"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hidden="1"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hidden="1"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hidden="1"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hidden="1"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hidden="1" x14ac:dyDescent="0.3">
      <c r="A7830" t="s">
        <v>17</v>
      </c>
      <c r="B7830" t="s">
        <v>849</v>
      </c>
      <c r="C7830" t="s">
        <v>42</v>
      </c>
      <c r="D7830">
        <v>2014</v>
      </c>
      <c r="E7830" t="s">
        <v>29</v>
      </c>
      <c r="F7830" t="s">
        <v>21</v>
      </c>
      <c r="G7830" t="s">
        <v>30</v>
      </c>
      <c r="H7830" t="s">
        <v>16</v>
      </c>
      <c r="I7830">
        <v>1.6006625999999999E-2</v>
      </c>
      <c r="J7830">
        <v>8.85</v>
      </c>
      <c r="K7830">
        <v>105.6964</v>
      </c>
      <c r="L7830">
        <v>4</v>
      </c>
    </row>
    <row r="7831" spans="1:12" hidden="1"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hidden="1" x14ac:dyDescent="0.3">
      <c r="A7832" t="s">
        <v>17</v>
      </c>
      <c r="B7832" t="s">
        <v>894</v>
      </c>
      <c r="C7832" t="s">
        <v>42</v>
      </c>
      <c r="D7832">
        <v>2014</v>
      </c>
      <c r="E7832" t="s">
        <v>29</v>
      </c>
      <c r="F7832" t="s">
        <v>21</v>
      </c>
      <c r="G7832" t="s">
        <v>30</v>
      </c>
      <c r="H7832" t="s">
        <v>16</v>
      </c>
      <c r="I7832">
        <v>6.692529E-3</v>
      </c>
      <c r="J7832">
        <v>9.6</v>
      </c>
      <c r="K7832">
        <v>164.91839999999999</v>
      </c>
      <c r="L7832">
        <v>4</v>
      </c>
    </row>
    <row r="7833" spans="1:12" hidden="1"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hidden="1"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hidden="1" x14ac:dyDescent="0.3">
      <c r="A7835" t="s">
        <v>17</v>
      </c>
      <c r="B7835" t="s">
        <v>93</v>
      </c>
      <c r="C7835" t="s">
        <v>42</v>
      </c>
      <c r="D7835">
        <v>2014</v>
      </c>
      <c r="E7835" t="s">
        <v>29</v>
      </c>
      <c r="F7835" t="s">
        <v>21</v>
      </c>
      <c r="G7835" t="s">
        <v>30</v>
      </c>
      <c r="H7835" t="s">
        <v>16</v>
      </c>
      <c r="I7835">
        <v>1.1278534999999999E-2</v>
      </c>
      <c r="J7835">
        <v>10.5</v>
      </c>
      <c r="K7835">
        <v>237.0248</v>
      </c>
      <c r="L7835">
        <v>4</v>
      </c>
    </row>
    <row r="7836" spans="1:12" hidden="1"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hidden="1"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hidden="1"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hidden="1"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hidden="1"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hidden="1"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hidden="1" x14ac:dyDescent="0.3">
      <c r="A7842" t="s">
        <v>17</v>
      </c>
      <c r="B7842" t="s">
        <v>951</v>
      </c>
      <c r="C7842" t="s">
        <v>42</v>
      </c>
      <c r="D7842">
        <v>2014</v>
      </c>
      <c r="E7842" t="s">
        <v>29</v>
      </c>
      <c r="F7842" t="s">
        <v>21</v>
      </c>
      <c r="G7842" t="s">
        <v>30</v>
      </c>
      <c r="H7842" t="s">
        <v>16</v>
      </c>
      <c r="I7842">
        <v>1.035692E-2</v>
      </c>
      <c r="J7842">
        <v>18.75</v>
      </c>
      <c r="K7842">
        <v>208.3954</v>
      </c>
      <c r="L7842">
        <v>4</v>
      </c>
    </row>
    <row r="7843" spans="1:12" hidden="1" x14ac:dyDescent="0.3">
      <c r="A7843" t="s">
        <v>17</v>
      </c>
      <c r="B7843" t="s">
        <v>1396</v>
      </c>
      <c r="C7843" t="s">
        <v>42</v>
      </c>
      <c r="D7843">
        <v>2014</v>
      </c>
      <c r="E7843" t="s">
        <v>29</v>
      </c>
      <c r="F7843" t="s">
        <v>21</v>
      </c>
      <c r="G7843" t="s">
        <v>30</v>
      </c>
      <c r="H7843" t="s">
        <v>16</v>
      </c>
      <c r="I7843">
        <v>0.12922610400000001</v>
      </c>
      <c r="J7843">
        <v>19</v>
      </c>
      <c r="K7843">
        <v>190.5872</v>
      </c>
      <c r="L7843">
        <v>4</v>
      </c>
    </row>
    <row r="7844" spans="1:12" hidden="1"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hidden="1" x14ac:dyDescent="0.3">
      <c r="A7845" t="s">
        <v>17</v>
      </c>
      <c r="B7845" t="s">
        <v>1250</v>
      </c>
      <c r="C7845" t="s">
        <v>42</v>
      </c>
      <c r="D7845">
        <v>2014</v>
      </c>
      <c r="E7845" t="s">
        <v>29</v>
      </c>
      <c r="F7845" t="s">
        <v>21</v>
      </c>
      <c r="G7845" t="s">
        <v>30</v>
      </c>
      <c r="H7845" t="s">
        <v>16</v>
      </c>
      <c r="I7845">
        <v>0.112227747</v>
      </c>
      <c r="J7845">
        <v>20.2</v>
      </c>
      <c r="K7845">
        <v>123.5046</v>
      </c>
      <c r="L7845">
        <v>4</v>
      </c>
    </row>
    <row r="7846" spans="1:12" hidden="1"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hidden="1"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hidden="1" x14ac:dyDescent="0.3">
      <c r="A7848" t="s">
        <v>17</v>
      </c>
      <c r="B7848" t="s">
        <v>382</v>
      </c>
      <c r="C7848" t="s">
        <v>42</v>
      </c>
      <c r="D7848">
        <v>2014</v>
      </c>
      <c r="E7848" t="s">
        <v>29</v>
      </c>
      <c r="F7848" t="s">
        <v>21</v>
      </c>
      <c r="G7848" t="s">
        <v>30</v>
      </c>
      <c r="H7848" t="s">
        <v>16</v>
      </c>
      <c r="I7848">
        <v>0</v>
      </c>
      <c r="J7848">
        <v>20.25</v>
      </c>
      <c r="K7848">
        <v>145.64179999999999</v>
      </c>
      <c r="L7848">
        <v>4</v>
      </c>
    </row>
    <row r="7849" spans="1:12" hidden="1"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hidden="1"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hidden="1"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hidden="1"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hidden="1" x14ac:dyDescent="0.3">
      <c r="A7853" t="s">
        <v>17</v>
      </c>
      <c r="B7853" t="s">
        <v>510</v>
      </c>
      <c r="C7853" t="s">
        <v>54</v>
      </c>
      <c r="D7853">
        <v>2014</v>
      </c>
      <c r="E7853" t="s">
        <v>29</v>
      </c>
      <c r="F7853" t="s">
        <v>21</v>
      </c>
      <c r="G7853" t="s">
        <v>30</v>
      </c>
      <c r="H7853" t="s">
        <v>16</v>
      </c>
      <c r="I7853">
        <v>1.2707362E-2</v>
      </c>
      <c r="J7853">
        <v>6.32</v>
      </c>
      <c r="K7853">
        <v>41.0822</v>
      </c>
      <c r="L7853">
        <v>4</v>
      </c>
    </row>
    <row r="7854" spans="1:12" hidden="1"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hidden="1"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hidden="1"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hidden="1"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hidden="1"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hidden="1"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hidden="1"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hidden="1"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hidden="1"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hidden="1" x14ac:dyDescent="0.3">
      <c r="A7863" t="s">
        <v>17</v>
      </c>
      <c r="B7863" t="s">
        <v>1404</v>
      </c>
      <c r="C7863" t="s">
        <v>48</v>
      </c>
      <c r="D7863">
        <v>2014</v>
      </c>
      <c r="E7863" t="s">
        <v>29</v>
      </c>
      <c r="F7863" t="s">
        <v>21</v>
      </c>
      <c r="G7863" t="s">
        <v>30</v>
      </c>
      <c r="H7863" t="s">
        <v>16</v>
      </c>
      <c r="I7863">
        <v>5.9302849999999997E-2</v>
      </c>
      <c r="J7863">
        <v>7.76</v>
      </c>
      <c r="K7863">
        <v>98.77</v>
      </c>
      <c r="L7863">
        <v>4</v>
      </c>
    </row>
    <row r="7864" spans="1:12" hidden="1"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hidden="1"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hidden="1"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hidden="1"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hidden="1" x14ac:dyDescent="0.3">
      <c r="A7868" t="s">
        <v>17</v>
      </c>
      <c r="B7868" t="s">
        <v>641</v>
      </c>
      <c r="C7868" t="s">
        <v>48</v>
      </c>
      <c r="D7868">
        <v>2014</v>
      </c>
      <c r="E7868" t="s">
        <v>29</v>
      </c>
      <c r="F7868" t="s">
        <v>21</v>
      </c>
      <c r="G7868" t="s">
        <v>30</v>
      </c>
      <c r="H7868" t="s">
        <v>16</v>
      </c>
      <c r="I7868">
        <v>0</v>
      </c>
      <c r="J7868">
        <v>12.35</v>
      </c>
      <c r="K7868">
        <v>118.91240000000001</v>
      </c>
      <c r="L7868">
        <v>4</v>
      </c>
    </row>
    <row r="7869" spans="1:12" hidden="1" x14ac:dyDescent="0.3">
      <c r="A7869" t="s">
        <v>17</v>
      </c>
      <c r="B7869" t="s">
        <v>880</v>
      </c>
      <c r="C7869" t="s">
        <v>48</v>
      </c>
      <c r="D7869">
        <v>2014</v>
      </c>
      <c r="E7869" t="s">
        <v>29</v>
      </c>
      <c r="F7869" t="s">
        <v>21</v>
      </c>
      <c r="G7869" t="s">
        <v>30</v>
      </c>
      <c r="H7869" t="s">
        <v>16</v>
      </c>
      <c r="I7869">
        <v>3.5930784E-2</v>
      </c>
      <c r="J7869">
        <v>13.65</v>
      </c>
      <c r="K7869">
        <v>184.4924</v>
      </c>
      <c r="L7869">
        <v>4</v>
      </c>
    </row>
    <row r="7870" spans="1:12" hidden="1" x14ac:dyDescent="0.3">
      <c r="A7870" t="s">
        <v>17</v>
      </c>
      <c r="B7870" t="s">
        <v>389</v>
      </c>
      <c r="C7870" t="s">
        <v>48</v>
      </c>
      <c r="D7870">
        <v>2014</v>
      </c>
      <c r="E7870" t="s">
        <v>29</v>
      </c>
      <c r="F7870" t="s">
        <v>21</v>
      </c>
      <c r="G7870" t="s">
        <v>30</v>
      </c>
      <c r="H7870" t="s">
        <v>16</v>
      </c>
      <c r="I7870">
        <v>6.6820329999999997E-2</v>
      </c>
      <c r="J7870">
        <v>14.1</v>
      </c>
      <c r="K7870">
        <v>198.9084</v>
      </c>
      <c r="L7870">
        <v>4</v>
      </c>
    </row>
    <row r="7871" spans="1:12" hidden="1"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hidden="1" x14ac:dyDescent="0.3">
      <c r="A7872" t="s">
        <v>17</v>
      </c>
      <c r="B7872" t="s">
        <v>1541</v>
      </c>
      <c r="C7872" t="s">
        <v>48</v>
      </c>
      <c r="D7872">
        <v>2014</v>
      </c>
      <c r="E7872" t="s">
        <v>29</v>
      </c>
      <c r="F7872" t="s">
        <v>21</v>
      </c>
      <c r="G7872" t="s">
        <v>30</v>
      </c>
      <c r="H7872" t="s">
        <v>16</v>
      </c>
      <c r="I7872">
        <v>0</v>
      </c>
      <c r="J7872">
        <v>15.1</v>
      </c>
      <c r="K7872">
        <v>195.21100000000001</v>
      </c>
      <c r="L7872">
        <v>4</v>
      </c>
    </row>
    <row r="7873" spans="1:12" hidden="1"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hidden="1"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hidden="1"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hidden="1"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hidden="1"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hidden="1"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hidden="1"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hidden="1"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hidden="1"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hidden="1" x14ac:dyDescent="0.3">
      <c r="A7882" t="s">
        <v>17</v>
      </c>
      <c r="B7882" t="s">
        <v>1058</v>
      </c>
      <c r="C7882" t="s">
        <v>32</v>
      </c>
      <c r="D7882">
        <v>2014</v>
      </c>
      <c r="E7882" t="s">
        <v>29</v>
      </c>
      <c r="F7882" t="s">
        <v>21</v>
      </c>
      <c r="G7882" t="s">
        <v>30</v>
      </c>
      <c r="H7882" t="s">
        <v>16</v>
      </c>
      <c r="I7882">
        <v>4.1851461E-2</v>
      </c>
      <c r="J7882">
        <v>9.5</v>
      </c>
      <c r="K7882">
        <v>31.49</v>
      </c>
      <c r="L7882">
        <v>4</v>
      </c>
    </row>
    <row r="7883" spans="1:12" hidden="1"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hidden="1"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hidden="1"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hidden="1"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hidden="1"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hidden="1"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hidden="1"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hidden="1"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hidden="1"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hidden="1" x14ac:dyDescent="0.3">
      <c r="A7892" t="s">
        <v>17</v>
      </c>
      <c r="B7892" t="s">
        <v>974</v>
      </c>
      <c r="C7892" t="s">
        <v>159</v>
      </c>
      <c r="D7892">
        <v>2014</v>
      </c>
      <c r="E7892" t="s">
        <v>29</v>
      </c>
      <c r="F7892" t="s">
        <v>21</v>
      </c>
      <c r="G7892" t="s">
        <v>30</v>
      </c>
      <c r="H7892" t="s">
        <v>16</v>
      </c>
      <c r="I7892">
        <v>1.4848190000000001E-2</v>
      </c>
      <c r="J7892">
        <v>11.5</v>
      </c>
      <c r="K7892">
        <v>172.108</v>
      </c>
      <c r="L7892">
        <v>4</v>
      </c>
    </row>
    <row r="7893" spans="1:12" hidden="1"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hidden="1"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hidden="1"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hidden="1"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hidden="1"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hidden="1"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hidden="1" x14ac:dyDescent="0.3">
      <c r="A7899" t="s">
        <v>10</v>
      </c>
      <c r="B7899" t="s">
        <v>1368</v>
      </c>
      <c r="C7899" t="s">
        <v>95</v>
      </c>
      <c r="D7899">
        <v>2014</v>
      </c>
      <c r="E7899" t="s">
        <v>29</v>
      </c>
      <c r="F7899" t="s">
        <v>21</v>
      </c>
      <c r="G7899" t="s">
        <v>30</v>
      </c>
      <c r="H7899" t="s">
        <v>16</v>
      </c>
      <c r="I7899">
        <v>0</v>
      </c>
      <c r="J7899">
        <v>10.8</v>
      </c>
      <c r="K7899">
        <v>39.313800000000001</v>
      </c>
      <c r="L7899">
        <v>4</v>
      </c>
    </row>
    <row r="7900" spans="1:12" hidden="1" x14ac:dyDescent="0.3">
      <c r="A7900" t="s">
        <v>10</v>
      </c>
      <c r="B7900" t="s">
        <v>1343</v>
      </c>
      <c r="C7900" t="s">
        <v>95</v>
      </c>
      <c r="D7900">
        <v>2014</v>
      </c>
      <c r="E7900" t="s">
        <v>29</v>
      </c>
      <c r="F7900" t="s">
        <v>21</v>
      </c>
      <c r="G7900" t="s">
        <v>30</v>
      </c>
      <c r="H7900" t="s">
        <v>16</v>
      </c>
      <c r="I7900">
        <v>2.6818430000000001E-2</v>
      </c>
      <c r="J7900">
        <v>15</v>
      </c>
      <c r="K7900">
        <v>219.7456</v>
      </c>
      <c r="L7900">
        <v>4</v>
      </c>
    </row>
    <row r="7901" spans="1:12" hidden="1"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hidden="1"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hidden="1"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hidden="1"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hidden="1"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hidden="1"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hidden="1"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hidden="1"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hidden="1"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hidden="1"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hidden="1" x14ac:dyDescent="0.3">
      <c r="A7911" t="s">
        <v>10</v>
      </c>
      <c r="B7911" t="s">
        <v>883</v>
      </c>
      <c r="C7911" t="s">
        <v>28</v>
      </c>
      <c r="D7911">
        <v>2014</v>
      </c>
      <c r="E7911" t="s">
        <v>29</v>
      </c>
      <c r="F7911" t="s">
        <v>21</v>
      </c>
      <c r="G7911" t="s">
        <v>30</v>
      </c>
      <c r="H7911" t="s">
        <v>16</v>
      </c>
      <c r="I7911">
        <v>0.104421237</v>
      </c>
      <c r="J7911">
        <v>9.5</v>
      </c>
      <c r="K7911">
        <v>80.195999999999998</v>
      </c>
      <c r="L7911">
        <v>4</v>
      </c>
    </row>
    <row r="7912" spans="1:12" hidden="1"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hidden="1"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hidden="1" x14ac:dyDescent="0.3">
      <c r="A7914" t="s">
        <v>10</v>
      </c>
      <c r="B7914" t="s">
        <v>394</v>
      </c>
      <c r="C7914" t="s">
        <v>28</v>
      </c>
      <c r="D7914">
        <v>2014</v>
      </c>
      <c r="E7914" t="s">
        <v>29</v>
      </c>
      <c r="F7914" t="s">
        <v>21</v>
      </c>
      <c r="G7914" t="s">
        <v>30</v>
      </c>
      <c r="H7914" t="s">
        <v>16</v>
      </c>
      <c r="I7914">
        <v>3.0064132E-2</v>
      </c>
      <c r="J7914">
        <v>13</v>
      </c>
      <c r="K7914">
        <v>58.021999999999998</v>
      </c>
      <c r="L7914">
        <v>4</v>
      </c>
    </row>
    <row r="7915" spans="1:12" hidden="1" x14ac:dyDescent="0.3">
      <c r="A7915" t="s">
        <v>10</v>
      </c>
      <c r="B7915" t="s">
        <v>884</v>
      </c>
      <c r="C7915" t="s">
        <v>28</v>
      </c>
      <c r="D7915">
        <v>2014</v>
      </c>
      <c r="E7915" t="s">
        <v>29</v>
      </c>
      <c r="F7915" t="s">
        <v>21</v>
      </c>
      <c r="G7915" t="s">
        <v>30</v>
      </c>
      <c r="H7915" t="s">
        <v>16</v>
      </c>
      <c r="I7915">
        <v>3.1418983999999997E-2</v>
      </c>
      <c r="J7915">
        <v>13.65</v>
      </c>
      <c r="K7915">
        <v>99.27</v>
      </c>
      <c r="L7915">
        <v>4</v>
      </c>
    </row>
    <row r="7916" spans="1:12" hidden="1"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hidden="1"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hidden="1"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hidden="1"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hidden="1"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hidden="1"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hidden="1" x14ac:dyDescent="0.3">
      <c r="A7922" t="s">
        <v>10</v>
      </c>
      <c r="B7922" t="s">
        <v>1308</v>
      </c>
      <c r="C7922" t="s">
        <v>67</v>
      </c>
      <c r="D7922">
        <v>2014</v>
      </c>
      <c r="E7922" t="s">
        <v>29</v>
      </c>
      <c r="F7922" t="s">
        <v>21</v>
      </c>
      <c r="G7922" t="s">
        <v>30</v>
      </c>
      <c r="H7922" t="s">
        <v>16</v>
      </c>
      <c r="I7922">
        <v>0.127620811</v>
      </c>
      <c r="J7922">
        <v>10.695</v>
      </c>
      <c r="K7922">
        <v>119.244</v>
      </c>
      <c r="L7922">
        <v>4</v>
      </c>
    </row>
    <row r="7923" spans="1:12" hidden="1"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hidden="1" x14ac:dyDescent="0.3">
      <c r="A7924" t="s">
        <v>10</v>
      </c>
      <c r="B7924" t="s">
        <v>554</v>
      </c>
      <c r="C7924" t="s">
        <v>67</v>
      </c>
      <c r="D7924">
        <v>2014</v>
      </c>
      <c r="E7924" t="s">
        <v>29</v>
      </c>
      <c r="F7924" t="s">
        <v>21</v>
      </c>
      <c r="G7924" t="s">
        <v>30</v>
      </c>
      <c r="H7924" t="s">
        <v>16</v>
      </c>
      <c r="I7924">
        <v>0.106968096</v>
      </c>
      <c r="J7924">
        <v>11.8</v>
      </c>
      <c r="K7924">
        <v>221.6772</v>
      </c>
      <c r="L7924">
        <v>4</v>
      </c>
    </row>
    <row r="7925" spans="1:12" hidden="1" x14ac:dyDescent="0.3">
      <c r="A7925" t="s">
        <v>10</v>
      </c>
      <c r="B7925" t="s">
        <v>397</v>
      </c>
      <c r="C7925" t="s">
        <v>67</v>
      </c>
      <c r="D7925">
        <v>2014</v>
      </c>
      <c r="E7925" t="s">
        <v>29</v>
      </c>
      <c r="F7925" t="s">
        <v>21</v>
      </c>
      <c r="G7925" t="s">
        <v>30</v>
      </c>
      <c r="H7925" t="s">
        <v>16</v>
      </c>
      <c r="I7925">
        <v>0.18314234600000001</v>
      </c>
      <c r="J7925">
        <v>18.25</v>
      </c>
      <c r="K7925">
        <v>110.357</v>
      </c>
      <c r="L7925">
        <v>4</v>
      </c>
    </row>
    <row r="7926" spans="1:12" hidden="1"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hidden="1"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hidden="1" x14ac:dyDescent="0.3">
      <c r="A7928" t="s">
        <v>10</v>
      </c>
      <c r="B7928" t="s">
        <v>939</v>
      </c>
      <c r="C7928" t="s">
        <v>24</v>
      </c>
      <c r="D7928">
        <v>2014</v>
      </c>
      <c r="E7928" t="s">
        <v>29</v>
      </c>
      <c r="F7928" t="s">
        <v>21</v>
      </c>
      <c r="G7928" t="s">
        <v>30</v>
      </c>
      <c r="H7928" t="s">
        <v>16</v>
      </c>
      <c r="I7928">
        <v>0.152024355</v>
      </c>
      <c r="J7928">
        <v>7.47</v>
      </c>
      <c r="K7928">
        <v>211.8218</v>
      </c>
      <c r="L7928">
        <v>4</v>
      </c>
    </row>
    <row r="7929" spans="1:12" hidden="1"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hidden="1"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hidden="1"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hidden="1"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hidden="1" x14ac:dyDescent="0.3">
      <c r="A7933" t="s">
        <v>10</v>
      </c>
      <c r="B7933" t="s">
        <v>901</v>
      </c>
      <c r="C7933" t="s">
        <v>24</v>
      </c>
      <c r="D7933">
        <v>2014</v>
      </c>
      <c r="E7933" t="s">
        <v>29</v>
      </c>
      <c r="F7933" t="s">
        <v>21</v>
      </c>
      <c r="G7933" t="s">
        <v>30</v>
      </c>
      <c r="H7933" t="s">
        <v>16</v>
      </c>
      <c r="I7933">
        <v>0.13566271199999999</v>
      </c>
      <c r="J7933">
        <v>14</v>
      </c>
      <c r="K7933">
        <v>52.064</v>
      </c>
      <c r="L7933">
        <v>4</v>
      </c>
    </row>
    <row r="7934" spans="1:12" hidden="1"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hidden="1"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hidden="1"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hidden="1"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hidden="1"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hidden="1"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hidden="1" x14ac:dyDescent="0.3">
      <c r="A7940" t="s">
        <v>10</v>
      </c>
      <c r="B7940" t="s">
        <v>426</v>
      </c>
      <c r="C7940" t="s">
        <v>12</v>
      </c>
      <c r="D7940">
        <v>2014</v>
      </c>
      <c r="E7940" t="s">
        <v>29</v>
      </c>
      <c r="F7940" t="s">
        <v>21</v>
      </c>
      <c r="G7940" t="s">
        <v>30</v>
      </c>
      <c r="H7940" t="s">
        <v>16</v>
      </c>
      <c r="I7940">
        <v>0.14492015999999999</v>
      </c>
      <c r="J7940">
        <v>7.59</v>
      </c>
      <c r="K7940">
        <v>174.708</v>
      </c>
      <c r="L7940">
        <v>4</v>
      </c>
    </row>
    <row r="7941" spans="1:12" hidden="1"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hidden="1" x14ac:dyDescent="0.3">
      <c r="A7942" t="s">
        <v>10</v>
      </c>
      <c r="B7942" t="s">
        <v>1219</v>
      </c>
      <c r="C7942" t="s">
        <v>12</v>
      </c>
      <c r="D7942">
        <v>2014</v>
      </c>
      <c r="E7942" t="s">
        <v>29</v>
      </c>
      <c r="F7942" t="s">
        <v>21</v>
      </c>
      <c r="G7942" t="s">
        <v>30</v>
      </c>
      <c r="H7942" t="s">
        <v>16</v>
      </c>
      <c r="I7942">
        <v>3.5121962999999999E-2</v>
      </c>
      <c r="J7942">
        <v>9.5</v>
      </c>
      <c r="K7942">
        <v>168.6448</v>
      </c>
      <c r="L7942">
        <v>4</v>
      </c>
    </row>
    <row r="7943" spans="1:12" hidden="1"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hidden="1" x14ac:dyDescent="0.3">
      <c r="A7944" t="s">
        <v>10</v>
      </c>
      <c r="B7944" t="s">
        <v>257</v>
      </c>
      <c r="C7944" t="s">
        <v>12</v>
      </c>
      <c r="D7944">
        <v>2014</v>
      </c>
      <c r="E7944" t="s">
        <v>29</v>
      </c>
      <c r="F7944" t="s">
        <v>21</v>
      </c>
      <c r="G7944" t="s">
        <v>30</v>
      </c>
      <c r="H7944" t="s">
        <v>16</v>
      </c>
      <c r="I7944">
        <v>0</v>
      </c>
      <c r="J7944">
        <v>10.1</v>
      </c>
      <c r="K7944">
        <v>225.1088</v>
      </c>
      <c r="L7944">
        <v>4</v>
      </c>
    </row>
    <row r="7945" spans="1:12" hidden="1" x14ac:dyDescent="0.3">
      <c r="A7945" t="s">
        <v>10</v>
      </c>
      <c r="B7945" t="s">
        <v>280</v>
      </c>
      <c r="C7945" t="s">
        <v>12</v>
      </c>
      <c r="D7945">
        <v>2014</v>
      </c>
      <c r="E7945" t="s">
        <v>29</v>
      </c>
      <c r="F7945" t="s">
        <v>21</v>
      </c>
      <c r="G7945" t="s">
        <v>30</v>
      </c>
      <c r="H7945" t="s">
        <v>16</v>
      </c>
      <c r="I7945">
        <v>0.13197362500000001</v>
      </c>
      <c r="J7945">
        <v>12.15</v>
      </c>
      <c r="K7945">
        <v>187.9872</v>
      </c>
      <c r="L7945">
        <v>4</v>
      </c>
    </row>
    <row r="7946" spans="1:12" hidden="1" x14ac:dyDescent="0.3">
      <c r="A7946" t="s">
        <v>10</v>
      </c>
      <c r="B7946" t="s">
        <v>864</v>
      </c>
      <c r="C7946" t="s">
        <v>12</v>
      </c>
      <c r="D7946">
        <v>2014</v>
      </c>
      <c r="E7946" t="s">
        <v>29</v>
      </c>
      <c r="F7946" t="s">
        <v>21</v>
      </c>
      <c r="G7946" t="s">
        <v>30</v>
      </c>
      <c r="H7946" t="s">
        <v>16</v>
      </c>
      <c r="I7946">
        <v>4.3618826999999999E-2</v>
      </c>
      <c r="J7946">
        <v>13.6</v>
      </c>
      <c r="K7946">
        <v>156.7946</v>
      </c>
      <c r="L7946">
        <v>4</v>
      </c>
    </row>
    <row r="7947" spans="1:12" hidden="1"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hidden="1"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hidden="1"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hidden="1"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hidden="1" x14ac:dyDescent="0.3">
      <c r="A7951" t="s">
        <v>10</v>
      </c>
      <c r="B7951" t="s">
        <v>1469</v>
      </c>
      <c r="C7951" t="s">
        <v>12</v>
      </c>
      <c r="D7951">
        <v>2014</v>
      </c>
      <c r="E7951" t="s">
        <v>29</v>
      </c>
      <c r="F7951" t="s">
        <v>21</v>
      </c>
      <c r="G7951" t="s">
        <v>30</v>
      </c>
      <c r="H7951" t="s">
        <v>16</v>
      </c>
      <c r="I7951">
        <v>0.112316501</v>
      </c>
      <c r="J7951">
        <v>20.5</v>
      </c>
      <c r="K7951">
        <v>193.9478</v>
      </c>
      <c r="L7951">
        <v>4</v>
      </c>
    </row>
    <row r="7952" spans="1:12" hidden="1" x14ac:dyDescent="0.3">
      <c r="A7952" t="s">
        <v>10</v>
      </c>
      <c r="B7952" t="s">
        <v>316</v>
      </c>
      <c r="C7952" t="s">
        <v>54</v>
      </c>
      <c r="D7952">
        <v>2014</v>
      </c>
      <c r="E7952" t="s">
        <v>29</v>
      </c>
      <c r="F7952" t="s">
        <v>21</v>
      </c>
      <c r="G7952" t="s">
        <v>30</v>
      </c>
      <c r="H7952" t="s">
        <v>16</v>
      </c>
      <c r="I7952">
        <v>2.4520854000000002E-2</v>
      </c>
      <c r="J7952">
        <v>5.63</v>
      </c>
      <c r="K7952">
        <v>102.8306</v>
      </c>
      <c r="L7952">
        <v>4</v>
      </c>
    </row>
    <row r="7953" spans="1:12" hidden="1"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hidden="1"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hidden="1"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hidden="1"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hidden="1"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hidden="1"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hidden="1"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hidden="1"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hidden="1"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hidden="1"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hidden="1"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hidden="1" x14ac:dyDescent="0.3">
      <c r="A7964" t="s">
        <v>10</v>
      </c>
      <c r="B7964" t="s">
        <v>840</v>
      </c>
      <c r="C7964" t="s">
        <v>48</v>
      </c>
      <c r="D7964">
        <v>2014</v>
      </c>
      <c r="E7964" t="s">
        <v>29</v>
      </c>
      <c r="F7964" t="s">
        <v>21</v>
      </c>
      <c r="G7964" t="s">
        <v>30</v>
      </c>
      <c r="H7964" t="s">
        <v>16</v>
      </c>
      <c r="I7964">
        <v>5.6825065000000001E-2</v>
      </c>
      <c r="J7964">
        <v>13.8</v>
      </c>
      <c r="K7964">
        <v>230.9984</v>
      </c>
      <c r="L7964">
        <v>4</v>
      </c>
    </row>
    <row r="7965" spans="1:12" hidden="1"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hidden="1"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hidden="1"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hidden="1"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hidden="1"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hidden="1"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hidden="1"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hidden="1"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hidden="1"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hidden="1"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hidden="1"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hidden="1" x14ac:dyDescent="0.3">
      <c r="A7976" t="s">
        <v>17</v>
      </c>
      <c r="B7976" t="s">
        <v>1261</v>
      </c>
      <c r="C7976" t="s">
        <v>28</v>
      </c>
      <c r="D7976">
        <v>2022</v>
      </c>
      <c r="E7976" t="s">
        <v>20</v>
      </c>
      <c r="F7976" t="s">
        <v>21</v>
      </c>
      <c r="G7976" t="s">
        <v>15</v>
      </c>
      <c r="H7976" t="s">
        <v>22</v>
      </c>
      <c r="I7976">
        <v>0</v>
      </c>
      <c r="J7976">
        <v>16.25</v>
      </c>
      <c r="K7976">
        <v>90.2804</v>
      </c>
      <c r="L7976">
        <v>4</v>
      </c>
    </row>
    <row r="7977" spans="1:12" hidden="1"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hidden="1"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hidden="1" x14ac:dyDescent="0.3">
      <c r="A7979" t="s">
        <v>17</v>
      </c>
      <c r="B7979" t="s">
        <v>634</v>
      </c>
      <c r="C7979" t="s">
        <v>67</v>
      </c>
      <c r="D7979">
        <v>2022</v>
      </c>
      <c r="E7979" t="s">
        <v>20</v>
      </c>
      <c r="F7979" t="s">
        <v>21</v>
      </c>
      <c r="G7979" t="s">
        <v>15</v>
      </c>
      <c r="H7979" t="s">
        <v>22</v>
      </c>
      <c r="I7979">
        <v>2.2155562E-2</v>
      </c>
      <c r="J7979">
        <v>16.7</v>
      </c>
      <c r="K7979">
        <v>109.5886</v>
      </c>
      <c r="L7979">
        <v>4</v>
      </c>
    </row>
    <row r="7980" spans="1:12" hidden="1"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hidden="1"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hidden="1"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hidden="1"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hidden="1"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hidden="1"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hidden="1"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hidden="1"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hidden="1"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hidden="1"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hidden="1" x14ac:dyDescent="0.3">
      <c r="A7990" t="s">
        <v>17</v>
      </c>
      <c r="B7990" t="s">
        <v>986</v>
      </c>
      <c r="C7990" t="s">
        <v>95</v>
      </c>
      <c r="D7990">
        <v>2022</v>
      </c>
      <c r="E7990" t="s">
        <v>20</v>
      </c>
      <c r="F7990" t="s">
        <v>21</v>
      </c>
      <c r="G7990" t="s">
        <v>15</v>
      </c>
      <c r="H7990" t="s">
        <v>22</v>
      </c>
      <c r="I7990">
        <v>4.6459437999999999E-2</v>
      </c>
      <c r="J7990">
        <v>6.15</v>
      </c>
      <c r="K7990">
        <v>100.5384</v>
      </c>
      <c r="L7990">
        <v>4</v>
      </c>
    </row>
    <row r="7991" spans="1:12" hidden="1"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hidden="1"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hidden="1"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hidden="1"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hidden="1"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hidden="1"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hidden="1" x14ac:dyDescent="0.3">
      <c r="A7997" t="s">
        <v>17</v>
      </c>
      <c r="B7997" t="s">
        <v>1389</v>
      </c>
      <c r="C7997" t="s">
        <v>95</v>
      </c>
      <c r="D7997">
        <v>2022</v>
      </c>
      <c r="E7997" t="s">
        <v>20</v>
      </c>
      <c r="F7997" t="s">
        <v>21</v>
      </c>
      <c r="G7997" t="s">
        <v>15</v>
      </c>
      <c r="H7997" t="s">
        <v>22</v>
      </c>
      <c r="I7997">
        <v>2.3831557999999999E-2</v>
      </c>
      <c r="J7997">
        <v>14</v>
      </c>
      <c r="K7997">
        <v>103.1332</v>
      </c>
      <c r="L7997">
        <v>4</v>
      </c>
    </row>
    <row r="7998" spans="1:12" hidden="1"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hidden="1"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hidden="1"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hidden="1"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hidden="1"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hidden="1"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hidden="1" x14ac:dyDescent="0.3">
      <c r="A8004" t="s">
        <v>17</v>
      </c>
      <c r="B8004" t="s">
        <v>225</v>
      </c>
      <c r="C8004" t="s">
        <v>28</v>
      </c>
      <c r="D8004">
        <v>2022</v>
      </c>
      <c r="E8004" t="s">
        <v>20</v>
      </c>
      <c r="F8004" t="s">
        <v>21</v>
      </c>
      <c r="G8004" t="s">
        <v>15</v>
      </c>
      <c r="H8004" t="s">
        <v>22</v>
      </c>
      <c r="I8004">
        <v>0</v>
      </c>
      <c r="J8004">
        <v>6.4649999999999999</v>
      </c>
      <c r="K8004">
        <v>263.1884</v>
      </c>
      <c r="L8004">
        <v>4</v>
      </c>
    </row>
    <row r="8005" spans="1:12" hidden="1" x14ac:dyDescent="0.3">
      <c r="A8005" t="s">
        <v>17</v>
      </c>
      <c r="B8005" t="s">
        <v>164</v>
      </c>
      <c r="C8005" t="s">
        <v>28</v>
      </c>
      <c r="D8005">
        <v>2022</v>
      </c>
      <c r="E8005" t="s">
        <v>20</v>
      </c>
      <c r="F8005" t="s">
        <v>21</v>
      </c>
      <c r="G8005" t="s">
        <v>15</v>
      </c>
      <c r="H8005" t="s">
        <v>22</v>
      </c>
      <c r="I8005">
        <v>0.15202235</v>
      </c>
      <c r="J8005">
        <v>7</v>
      </c>
      <c r="K8005">
        <v>106.628</v>
      </c>
      <c r="L8005">
        <v>4</v>
      </c>
    </row>
    <row r="8006" spans="1:12" hidden="1"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hidden="1" x14ac:dyDescent="0.3">
      <c r="A8007" t="s">
        <v>17</v>
      </c>
      <c r="B8007" t="s">
        <v>1366</v>
      </c>
      <c r="C8007" t="s">
        <v>28</v>
      </c>
      <c r="D8007">
        <v>2022</v>
      </c>
      <c r="E8007" t="s">
        <v>20</v>
      </c>
      <c r="F8007" t="s">
        <v>21</v>
      </c>
      <c r="G8007" t="s">
        <v>15</v>
      </c>
      <c r="H8007" t="s">
        <v>22</v>
      </c>
      <c r="I8007">
        <v>5.0957715000000001E-2</v>
      </c>
      <c r="J8007">
        <v>7.5</v>
      </c>
      <c r="K8007">
        <v>122.4072</v>
      </c>
      <c r="L8007">
        <v>4</v>
      </c>
    </row>
    <row r="8008" spans="1:12" hidden="1"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hidden="1"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hidden="1"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hidden="1"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hidden="1"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hidden="1"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hidden="1"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hidden="1" x14ac:dyDescent="0.3">
      <c r="A8015" t="s">
        <v>17</v>
      </c>
      <c r="B8015" t="s">
        <v>1409</v>
      </c>
      <c r="C8015" t="s">
        <v>28</v>
      </c>
      <c r="D8015">
        <v>2022</v>
      </c>
      <c r="E8015" t="s">
        <v>20</v>
      </c>
      <c r="F8015" t="s">
        <v>21</v>
      </c>
      <c r="G8015" t="s">
        <v>15</v>
      </c>
      <c r="H8015" t="s">
        <v>22</v>
      </c>
      <c r="I8015">
        <v>7.3490976999999999E-2</v>
      </c>
      <c r="J8015">
        <v>18</v>
      </c>
      <c r="K8015">
        <v>157.3972</v>
      </c>
      <c r="L8015">
        <v>4</v>
      </c>
    </row>
    <row r="8016" spans="1:12" hidden="1"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hidden="1" x14ac:dyDescent="0.3">
      <c r="A8017" t="s">
        <v>17</v>
      </c>
      <c r="B8017" t="s">
        <v>495</v>
      </c>
      <c r="C8017" t="s">
        <v>67</v>
      </c>
      <c r="D8017">
        <v>2022</v>
      </c>
      <c r="E8017" t="s">
        <v>20</v>
      </c>
      <c r="F8017" t="s">
        <v>21</v>
      </c>
      <c r="G8017" t="s">
        <v>15</v>
      </c>
      <c r="H8017" t="s">
        <v>22</v>
      </c>
      <c r="I8017">
        <v>2.2796178E-2</v>
      </c>
      <c r="J8017">
        <v>6.03</v>
      </c>
      <c r="K8017">
        <v>178.1028</v>
      </c>
      <c r="L8017">
        <v>4</v>
      </c>
    </row>
    <row r="8018" spans="1:12" hidden="1"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hidden="1"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hidden="1"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hidden="1"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hidden="1" x14ac:dyDescent="0.3">
      <c r="A8022" t="s">
        <v>17</v>
      </c>
      <c r="B8022" t="s">
        <v>588</v>
      </c>
      <c r="C8022" t="s">
        <v>67</v>
      </c>
      <c r="D8022">
        <v>2022</v>
      </c>
      <c r="E8022" t="s">
        <v>20</v>
      </c>
      <c r="F8022" t="s">
        <v>21</v>
      </c>
      <c r="G8022" t="s">
        <v>15</v>
      </c>
      <c r="H8022" t="s">
        <v>22</v>
      </c>
      <c r="I8022">
        <v>6.2239081000000002E-2</v>
      </c>
      <c r="J8022">
        <v>14.5</v>
      </c>
      <c r="K8022">
        <v>154.2998</v>
      </c>
      <c r="L8022">
        <v>4</v>
      </c>
    </row>
    <row r="8023" spans="1:12" hidden="1"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hidden="1"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hidden="1"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hidden="1"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hidden="1"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hidden="1"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hidden="1"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hidden="1" x14ac:dyDescent="0.3">
      <c r="A8030" t="s">
        <v>17</v>
      </c>
      <c r="B8030" t="s">
        <v>346</v>
      </c>
      <c r="C8030" t="s">
        <v>24</v>
      </c>
      <c r="D8030">
        <v>2022</v>
      </c>
      <c r="E8030" t="s">
        <v>20</v>
      </c>
      <c r="F8030" t="s">
        <v>21</v>
      </c>
      <c r="G8030" t="s">
        <v>15</v>
      </c>
      <c r="H8030" t="s">
        <v>22</v>
      </c>
      <c r="I8030">
        <v>0.12495901299999999</v>
      </c>
      <c r="J8030">
        <v>18</v>
      </c>
      <c r="K8030">
        <v>116.5124</v>
      </c>
      <c r="L8030">
        <v>4</v>
      </c>
    </row>
    <row r="8031" spans="1:12" hidden="1"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hidden="1" x14ac:dyDescent="0.3">
      <c r="A8032" t="s">
        <v>17</v>
      </c>
      <c r="B8032" t="s">
        <v>1108</v>
      </c>
      <c r="C8032" t="s">
        <v>12</v>
      </c>
      <c r="D8032">
        <v>2022</v>
      </c>
      <c r="E8032" t="s">
        <v>20</v>
      </c>
      <c r="F8032" t="s">
        <v>21</v>
      </c>
      <c r="G8032" t="s">
        <v>15</v>
      </c>
      <c r="H8032" t="s">
        <v>22</v>
      </c>
      <c r="I8032">
        <v>0.121034655</v>
      </c>
      <c r="J8032">
        <v>6.36</v>
      </c>
      <c r="K8032">
        <v>47.506</v>
      </c>
      <c r="L8032">
        <v>4</v>
      </c>
    </row>
    <row r="8033" spans="1:12" hidden="1"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hidden="1"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hidden="1"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hidden="1"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hidden="1"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hidden="1"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hidden="1"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hidden="1" x14ac:dyDescent="0.3">
      <c r="A8040" t="s">
        <v>17</v>
      </c>
      <c r="B8040" t="s">
        <v>81</v>
      </c>
      <c r="C8040" t="s">
        <v>12</v>
      </c>
      <c r="D8040">
        <v>2022</v>
      </c>
      <c r="E8040" t="s">
        <v>20</v>
      </c>
      <c r="F8040" t="s">
        <v>21</v>
      </c>
      <c r="G8040" t="s">
        <v>15</v>
      </c>
      <c r="H8040" t="s">
        <v>22</v>
      </c>
      <c r="I8040">
        <v>0</v>
      </c>
      <c r="J8040">
        <v>11.8</v>
      </c>
      <c r="K8040">
        <v>45.240200000000002</v>
      </c>
      <c r="L8040">
        <v>4</v>
      </c>
    </row>
    <row r="8041" spans="1:12" hidden="1"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hidden="1" x14ac:dyDescent="0.3">
      <c r="A8042" t="s">
        <v>17</v>
      </c>
      <c r="B8042" t="s">
        <v>793</v>
      </c>
      <c r="C8042" t="s">
        <v>12</v>
      </c>
      <c r="D8042">
        <v>2022</v>
      </c>
      <c r="E8042" t="s">
        <v>20</v>
      </c>
      <c r="F8042" t="s">
        <v>21</v>
      </c>
      <c r="G8042" t="s">
        <v>15</v>
      </c>
      <c r="H8042" t="s">
        <v>22</v>
      </c>
      <c r="I8042">
        <v>3.1176156999999999E-2</v>
      </c>
      <c r="J8042">
        <v>12.5</v>
      </c>
      <c r="K8042">
        <v>103.099</v>
      </c>
      <c r="L8042">
        <v>4</v>
      </c>
    </row>
    <row r="8043" spans="1:12" hidden="1" x14ac:dyDescent="0.3">
      <c r="A8043" t="s">
        <v>17</v>
      </c>
      <c r="B8043" t="s">
        <v>517</v>
      </c>
      <c r="C8043" t="s">
        <v>12</v>
      </c>
      <c r="D8043">
        <v>2022</v>
      </c>
      <c r="E8043" t="s">
        <v>20</v>
      </c>
      <c r="F8043" t="s">
        <v>21</v>
      </c>
      <c r="G8043" t="s">
        <v>15</v>
      </c>
      <c r="H8043" t="s">
        <v>22</v>
      </c>
      <c r="I8043">
        <v>7.6369874000000004E-2</v>
      </c>
      <c r="J8043">
        <v>12.8</v>
      </c>
      <c r="K8043">
        <v>97.241</v>
      </c>
      <c r="L8043">
        <v>4</v>
      </c>
    </row>
    <row r="8044" spans="1:12" hidden="1"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hidden="1"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hidden="1" x14ac:dyDescent="0.3">
      <c r="A8046" t="s">
        <v>17</v>
      </c>
      <c r="B8046" t="s">
        <v>83</v>
      </c>
      <c r="C8046" t="s">
        <v>12</v>
      </c>
      <c r="D8046">
        <v>2022</v>
      </c>
      <c r="E8046" t="s">
        <v>20</v>
      </c>
      <c r="F8046" t="s">
        <v>21</v>
      </c>
      <c r="G8046" t="s">
        <v>15</v>
      </c>
      <c r="H8046" t="s">
        <v>22</v>
      </c>
      <c r="I8046">
        <v>5.7629898999999998E-2</v>
      </c>
      <c r="J8046">
        <v>16.25</v>
      </c>
      <c r="K8046">
        <v>123.9046</v>
      </c>
      <c r="L8046">
        <v>4</v>
      </c>
    </row>
    <row r="8047" spans="1:12" hidden="1"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hidden="1"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hidden="1"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hidden="1"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hidden="1"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hidden="1" x14ac:dyDescent="0.3">
      <c r="A8052" t="s">
        <v>17</v>
      </c>
      <c r="B8052" t="s">
        <v>794</v>
      </c>
      <c r="C8052" t="s">
        <v>61</v>
      </c>
      <c r="D8052">
        <v>2022</v>
      </c>
      <c r="E8052" t="s">
        <v>20</v>
      </c>
      <c r="F8052" t="s">
        <v>21</v>
      </c>
      <c r="G8052" t="s">
        <v>15</v>
      </c>
      <c r="H8052" t="s">
        <v>22</v>
      </c>
      <c r="I8052">
        <v>3.4544434999999998E-2</v>
      </c>
      <c r="J8052">
        <v>8.26</v>
      </c>
      <c r="K8052">
        <v>116.0834</v>
      </c>
      <c r="L8052">
        <v>4</v>
      </c>
    </row>
    <row r="8053" spans="1:12" hidden="1"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hidden="1" x14ac:dyDescent="0.3">
      <c r="A8054" t="s">
        <v>17</v>
      </c>
      <c r="B8054" t="s">
        <v>1326</v>
      </c>
      <c r="C8054" t="s">
        <v>61</v>
      </c>
      <c r="D8054">
        <v>2022</v>
      </c>
      <c r="E8054" t="s">
        <v>20</v>
      </c>
      <c r="F8054" t="s">
        <v>21</v>
      </c>
      <c r="G8054" t="s">
        <v>15</v>
      </c>
      <c r="H8054" t="s">
        <v>22</v>
      </c>
      <c r="I8054">
        <v>8.5437778000000006E-2</v>
      </c>
      <c r="J8054">
        <v>9.5</v>
      </c>
      <c r="K8054">
        <v>188.4872</v>
      </c>
      <c r="L8054">
        <v>4</v>
      </c>
    </row>
    <row r="8055" spans="1:12" hidden="1" x14ac:dyDescent="0.3">
      <c r="A8055" t="s">
        <v>17</v>
      </c>
      <c r="B8055" t="s">
        <v>858</v>
      </c>
      <c r="C8055" t="s">
        <v>61</v>
      </c>
      <c r="D8055">
        <v>2022</v>
      </c>
      <c r="E8055" t="s">
        <v>20</v>
      </c>
      <c r="F8055" t="s">
        <v>21</v>
      </c>
      <c r="G8055" t="s">
        <v>15</v>
      </c>
      <c r="H8055" t="s">
        <v>22</v>
      </c>
      <c r="I8055">
        <v>0.112681821</v>
      </c>
      <c r="J8055">
        <v>10.195</v>
      </c>
      <c r="K8055">
        <v>113.986</v>
      </c>
      <c r="L8055">
        <v>4</v>
      </c>
    </row>
    <row r="8056" spans="1:12" hidden="1"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hidden="1"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hidden="1" x14ac:dyDescent="0.3">
      <c r="A8058" t="s">
        <v>17</v>
      </c>
      <c r="B8058" t="s">
        <v>295</v>
      </c>
      <c r="C8058" t="s">
        <v>19</v>
      </c>
      <c r="D8058">
        <v>2022</v>
      </c>
      <c r="E8058" t="s">
        <v>20</v>
      </c>
      <c r="F8058" t="s">
        <v>21</v>
      </c>
      <c r="G8058" t="s">
        <v>15</v>
      </c>
      <c r="H8058" t="s">
        <v>22</v>
      </c>
      <c r="I8058">
        <v>9.3261677000000001E-2</v>
      </c>
      <c r="J8058">
        <v>5.32</v>
      </c>
      <c r="K8058">
        <v>100.9674</v>
      </c>
      <c r="L8058">
        <v>4</v>
      </c>
    </row>
    <row r="8059" spans="1:12" hidden="1" x14ac:dyDescent="0.3">
      <c r="A8059" t="s">
        <v>17</v>
      </c>
      <c r="B8059" t="s">
        <v>532</v>
      </c>
      <c r="C8059" t="s">
        <v>19</v>
      </c>
      <c r="D8059">
        <v>2022</v>
      </c>
      <c r="E8059" t="s">
        <v>20</v>
      </c>
      <c r="F8059" t="s">
        <v>21</v>
      </c>
      <c r="G8059" t="s">
        <v>15</v>
      </c>
      <c r="H8059" t="s">
        <v>22</v>
      </c>
      <c r="I8059">
        <v>0</v>
      </c>
      <c r="J8059">
        <v>5.51</v>
      </c>
      <c r="K8059">
        <v>98.9726</v>
      </c>
      <c r="L8059">
        <v>4</v>
      </c>
    </row>
    <row r="8060" spans="1:12" hidden="1"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hidden="1"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hidden="1"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hidden="1" x14ac:dyDescent="0.3">
      <c r="A8063" t="s">
        <v>17</v>
      </c>
      <c r="B8063" t="s">
        <v>1084</v>
      </c>
      <c r="C8063" t="s">
        <v>19</v>
      </c>
      <c r="D8063">
        <v>2022</v>
      </c>
      <c r="E8063" t="s">
        <v>20</v>
      </c>
      <c r="F8063" t="s">
        <v>21</v>
      </c>
      <c r="G8063" t="s">
        <v>15</v>
      </c>
      <c r="H8063" t="s">
        <v>22</v>
      </c>
      <c r="I8063">
        <v>7.1425646999999995E-2</v>
      </c>
      <c r="J8063">
        <v>7.93</v>
      </c>
      <c r="K8063">
        <v>45.9086</v>
      </c>
      <c r="L8063">
        <v>4</v>
      </c>
    </row>
    <row r="8064" spans="1:12" hidden="1"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hidden="1"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hidden="1"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hidden="1"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hidden="1"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hidden="1"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hidden="1"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hidden="1" x14ac:dyDescent="0.3">
      <c r="A8071" t="s">
        <v>17</v>
      </c>
      <c r="B8071" t="s">
        <v>147</v>
      </c>
      <c r="C8071" t="s">
        <v>19</v>
      </c>
      <c r="D8071">
        <v>2022</v>
      </c>
      <c r="E8071" t="s">
        <v>20</v>
      </c>
      <c r="F8071" t="s">
        <v>21</v>
      </c>
      <c r="G8071" t="s">
        <v>15</v>
      </c>
      <c r="H8071" t="s">
        <v>22</v>
      </c>
      <c r="I8071">
        <v>1.7791458E-2</v>
      </c>
      <c r="J8071">
        <v>19</v>
      </c>
      <c r="K8071">
        <v>211.92439999999999</v>
      </c>
      <c r="L8071">
        <v>4</v>
      </c>
    </row>
    <row r="8072" spans="1:12" hidden="1"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hidden="1"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hidden="1" x14ac:dyDescent="0.3">
      <c r="A8074" t="s">
        <v>17</v>
      </c>
      <c r="B8074" t="s">
        <v>410</v>
      </c>
      <c r="C8074" t="s">
        <v>19</v>
      </c>
      <c r="D8074">
        <v>2022</v>
      </c>
      <c r="E8074" t="s">
        <v>20</v>
      </c>
      <c r="F8074" t="s">
        <v>21</v>
      </c>
      <c r="G8074" t="s">
        <v>15</v>
      </c>
      <c r="H8074" t="s">
        <v>22</v>
      </c>
      <c r="I8074">
        <v>5.8719568E-2</v>
      </c>
      <c r="J8074">
        <v>20</v>
      </c>
      <c r="K8074">
        <v>111.0544</v>
      </c>
      <c r="L8074">
        <v>4</v>
      </c>
    </row>
    <row r="8075" spans="1:12" hidden="1"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hidden="1" x14ac:dyDescent="0.3">
      <c r="A8076" t="s">
        <v>17</v>
      </c>
      <c r="B8076" t="s">
        <v>1476</v>
      </c>
      <c r="C8076" t="s">
        <v>42</v>
      </c>
      <c r="D8076">
        <v>2022</v>
      </c>
      <c r="E8076" t="s">
        <v>20</v>
      </c>
      <c r="F8076" t="s">
        <v>21</v>
      </c>
      <c r="G8076" t="s">
        <v>15</v>
      </c>
      <c r="H8076" t="s">
        <v>22</v>
      </c>
      <c r="I8076">
        <v>0</v>
      </c>
      <c r="J8076">
        <v>5.1100000000000003</v>
      </c>
      <c r="K8076">
        <v>164.721</v>
      </c>
      <c r="L8076">
        <v>4</v>
      </c>
    </row>
    <row r="8077" spans="1:12" hidden="1"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hidden="1"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hidden="1"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hidden="1" x14ac:dyDescent="0.3">
      <c r="A8080" t="s">
        <v>17</v>
      </c>
      <c r="B8080" t="s">
        <v>78</v>
      </c>
      <c r="C8080" t="s">
        <v>42</v>
      </c>
      <c r="D8080">
        <v>2022</v>
      </c>
      <c r="E8080" t="s">
        <v>20</v>
      </c>
      <c r="F8080" t="s">
        <v>21</v>
      </c>
      <c r="G8080" t="s">
        <v>15</v>
      </c>
      <c r="H8080" t="s">
        <v>22</v>
      </c>
      <c r="I8080">
        <v>0.185596553</v>
      </c>
      <c r="J8080">
        <v>7.67</v>
      </c>
      <c r="K8080">
        <v>35.721600000000002</v>
      </c>
      <c r="L8080">
        <v>4</v>
      </c>
    </row>
    <row r="8081" spans="1:12" hidden="1"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hidden="1"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hidden="1"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hidden="1"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hidden="1"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hidden="1" x14ac:dyDescent="0.3">
      <c r="A8086" t="s">
        <v>17</v>
      </c>
      <c r="B8086" t="s">
        <v>653</v>
      </c>
      <c r="C8086" t="s">
        <v>42</v>
      </c>
      <c r="D8086">
        <v>2022</v>
      </c>
      <c r="E8086" t="s">
        <v>20</v>
      </c>
      <c r="F8086" t="s">
        <v>21</v>
      </c>
      <c r="G8086" t="s">
        <v>15</v>
      </c>
      <c r="H8086" t="s">
        <v>22</v>
      </c>
      <c r="I8086">
        <v>6.6952965000000003E-2</v>
      </c>
      <c r="J8086">
        <v>11.3</v>
      </c>
      <c r="K8086">
        <v>192.0478</v>
      </c>
      <c r="L8086">
        <v>4</v>
      </c>
    </row>
    <row r="8087" spans="1:12" hidden="1"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hidden="1"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hidden="1"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hidden="1"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hidden="1"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hidden="1"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hidden="1"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hidden="1"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hidden="1"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hidden="1"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hidden="1"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hidden="1"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hidden="1"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hidden="1"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hidden="1"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hidden="1"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hidden="1"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hidden="1"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hidden="1"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hidden="1" x14ac:dyDescent="0.3">
      <c r="A8106" t="s">
        <v>17</v>
      </c>
      <c r="B8106" t="s">
        <v>242</v>
      </c>
      <c r="C8106" t="s">
        <v>42</v>
      </c>
      <c r="D8106">
        <v>2022</v>
      </c>
      <c r="E8106" t="s">
        <v>20</v>
      </c>
      <c r="F8106" t="s">
        <v>21</v>
      </c>
      <c r="G8106" t="s">
        <v>15</v>
      </c>
      <c r="H8106" t="s">
        <v>22</v>
      </c>
      <c r="I8106">
        <v>0</v>
      </c>
      <c r="J8106">
        <v>20.7</v>
      </c>
      <c r="K8106">
        <v>74.335400000000007</v>
      </c>
      <c r="L8106">
        <v>4</v>
      </c>
    </row>
    <row r="8107" spans="1:12" hidden="1"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hidden="1" x14ac:dyDescent="0.3">
      <c r="A8108" t="s">
        <v>17</v>
      </c>
      <c r="B8108" t="s">
        <v>329</v>
      </c>
      <c r="C8108" t="s">
        <v>54</v>
      </c>
      <c r="D8108">
        <v>2022</v>
      </c>
      <c r="E8108" t="s">
        <v>20</v>
      </c>
      <c r="F8108" t="s">
        <v>21</v>
      </c>
      <c r="G8108" t="s">
        <v>15</v>
      </c>
      <c r="H8108" t="s">
        <v>22</v>
      </c>
      <c r="I8108">
        <v>8.1372266999999998E-2</v>
      </c>
      <c r="J8108">
        <v>14.8</v>
      </c>
      <c r="K8108">
        <v>191.4846</v>
      </c>
      <c r="L8108">
        <v>4</v>
      </c>
    </row>
    <row r="8109" spans="1:12" hidden="1"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hidden="1"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hidden="1"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hidden="1"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hidden="1"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hidden="1"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hidden="1" x14ac:dyDescent="0.3">
      <c r="A8115" t="s">
        <v>17</v>
      </c>
      <c r="B8115" t="s">
        <v>832</v>
      </c>
      <c r="C8115" t="s">
        <v>64</v>
      </c>
      <c r="D8115">
        <v>2022</v>
      </c>
      <c r="E8115" t="s">
        <v>20</v>
      </c>
      <c r="F8115" t="s">
        <v>21</v>
      </c>
      <c r="G8115" t="s">
        <v>15</v>
      </c>
      <c r="H8115" t="s">
        <v>22</v>
      </c>
      <c r="I8115">
        <v>3.0631322999999998E-2</v>
      </c>
      <c r="J8115">
        <v>17.75</v>
      </c>
      <c r="K8115">
        <v>178.566</v>
      </c>
      <c r="L8115">
        <v>4</v>
      </c>
    </row>
    <row r="8116" spans="1:12" hidden="1" x14ac:dyDescent="0.3">
      <c r="A8116" t="s">
        <v>17</v>
      </c>
      <c r="B8116" t="s">
        <v>245</v>
      </c>
      <c r="C8116" t="s">
        <v>64</v>
      </c>
      <c r="D8116">
        <v>2022</v>
      </c>
      <c r="E8116" t="s">
        <v>20</v>
      </c>
      <c r="F8116" t="s">
        <v>21</v>
      </c>
      <c r="G8116" t="s">
        <v>15</v>
      </c>
      <c r="H8116" t="s">
        <v>22</v>
      </c>
      <c r="I8116">
        <v>0</v>
      </c>
      <c r="J8116">
        <v>17.75</v>
      </c>
      <c r="K8116">
        <v>108.69119999999999</v>
      </c>
      <c r="L8116">
        <v>4</v>
      </c>
    </row>
    <row r="8117" spans="1:12" hidden="1"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hidden="1"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hidden="1"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hidden="1" x14ac:dyDescent="0.3">
      <c r="A8120" t="s">
        <v>17</v>
      </c>
      <c r="B8120" t="s">
        <v>1404</v>
      </c>
      <c r="C8120" t="s">
        <v>48</v>
      </c>
      <c r="D8120">
        <v>2022</v>
      </c>
      <c r="E8120" t="s">
        <v>20</v>
      </c>
      <c r="F8120" t="s">
        <v>21</v>
      </c>
      <c r="G8120" t="s">
        <v>15</v>
      </c>
      <c r="H8120" t="s">
        <v>22</v>
      </c>
      <c r="I8120">
        <v>5.9594016999999999E-2</v>
      </c>
      <c r="J8120">
        <v>7.76</v>
      </c>
      <c r="K8120">
        <v>99.67</v>
      </c>
      <c r="L8120">
        <v>4</v>
      </c>
    </row>
    <row r="8121" spans="1:12" hidden="1"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hidden="1"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hidden="1"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hidden="1" x14ac:dyDescent="0.3">
      <c r="A8124" t="s">
        <v>17</v>
      </c>
      <c r="B8124" t="s">
        <v>219</v>
      </c>
      <c r="C8124" t="s">
        <v>48</v>
      </c>
      <c r="D8124">
        <v>2022</v>
      </c>
      <c r="E8124" t="s">
        <v>20</v>
      </c>
      <c r="F8124" t="s">
        <v>21</v>
      </c>
      <c r="G8124" t="s">
        <v>15</v>
      </c>
      <c r="H8124" t="s">
        <v>22</v>
      </c>
      <c r="I8124">
        <v>3.3314389E-2</v>
      </c>
      <c r="J8124">
        <v>12.85</v>
      </c>
      <c r="K8124">
        <v>171.6422</v>
      </c>
      <c r="L8124">
        <v>4</v>
      </c>
    </row>
    <row r="8125" spans="1:12" hidden="1" x14ac:dyDescent="0.3">
      <c r="A8125" t="s">
        <v>17</v>
      </c>
      <c r="B8125" t="s">
        <v>1087</v>
      </c>
      <c r="C8125" t="s">
        <v>48</v>
      </c>
      <c r="D8125">
        <v>2022</v>
      </c>
      <c r="E8125" t="s">
        <v>20</v>
      </c>
      <c r="F8125" t="s">
        <v>21</v>
      </c>
      <c r="G8125" t="s">
        <v>15</v>
      </c>
      <c r="H8125" t="s">
        <v>22</v>
      </c>
      <c r="I8125">
        <v>0</v>
      </c>
      <c r="J8125">
        <v>13.35</v>
      </c>
      <c r="K8125">
        <v>238.75640000000001</v>
      </c>
      <c r="L8125">
        <v>4</v>
      </c>
    </row>
    <row r="8126" spans="1:12" hidden="1"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hidden="1"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hidden="1" x14ac:dyDescent="0.3">
      <c r="A8128" t="s">
        <v>17</v>
      </c>
      <c r="B8128" t="s">
        <v>833</v>
      </c>
      <c r="C8128" t="s">
        <v>48</v>
      </c>
      <c r="D8128">
        <v>2022</v>
      </c>
      <c r="E8128" t="s">
        <v>20</v>
      </c>
      <c r="F8128" t="s">
        <v>21</v>
      </c>
      <c r="G8128" t="s">
        <v>15</v>
      </c>
      <c r="H8128" t="s">
        <v>22</v>
      </c>
      <c r="I8128">
        <v>5.2657753000000002E-2</v>
      </c>
      <c r="J8128">
        <v>17.5</v>
      </c>
      <c r="K8128">
        <v>103.699</v>
      </c>
      <c r="L8128">
        <v>4</v>
      </c>
    </row>
    <row r="8129" spans="1:12" hidden="1"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hidden="1"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hidden="1"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hidden="1"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hidden="1"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hidden="1" x14ac:dyDescent="0.3">
      <c r="A8134" t="s">
        <v>17</v>
      </c>
      <c r="B8134" t="s">
        <v>642</v>
      </c>
      <c r="C8134" t="s">
        <v>48</v>
      </c>
      <c r="D8134">
        <v>2022</v>
      </c>
      <c r="E8134" t="s">
        <v>20</v>
      </c>
      <c r="F8134" t="s">
        <v>21</v>
      </c>
      <c r="G8134" t="s">
        <v>15</v>
      </c>
      <c r="H8134" t="s">
        <v>22</v>
      </c>
      <c r="I8134">
        <v>0.109153001</v>
      </c>
      <c r="J8134">
        <v>20.75</v>
      </c>
      <c r="K8134">
        <v>161.3578</v>
      </c>
      <c r="L8134">
        <v>4</v>
      </c>
    </row>
    <row r="8135" spans="1:12" hidden="1" x14ac:dyDescent="0.3">
      <c r="A8135" t="s">
        <v>17</v>
      </c>
      <c r="B8135" t="s">
        <v>306</v>
      </c>
      <c r="C8135" t="s">
        <v>48</v>
      </c>
      <c r="D8135">
        <v>2022</v>
      </c>
      <c r="E8135" t="s">
        <v>20</v>
      </c>
      <c r="F8135" t="s">
        <v>21</v>
      </c>
      <c r="G8135" t="s">
        <v>15</v>
      </c>
      <c r="H8135" t="s">
        <v>22</v>
      </c>
      <c r="I8135">
        <v>4.9505857E-2</v>
      </c>
      <c r="J8135">
        <v>21</v>
      </c>
      <c r="K8135">
        <v>195.34780000000001</v>
      </c>
      <c r="L8135">
        <v>4</v>
      </c>
    </row>
    <row r="8136" spans="1:12" hidden="1"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hidden="1" x14ac:dyDescent="0.3">
      <c r="A8137" t="s">
        <v>17</v>
      </c>
      <c r="B8137" t="s">
        <v>281</v>
      </c>
      <c r="C8137" t="s">
        <v>32</v>
      </c>
      <c r="D8137">
        <v>2022</v>
      </c>
      <c r="E8137" t="s">
        <v>20</v>
      </c>
      <c r="F8137" t="s">
        <v>21</v>
      </c>
      <c r="G8137" t="s">
        <v>15</v>
      </c>
      <c r="H8137" t="s">
        <v>22</v>
      </c>
      <c r="I8137">
        <v>7.1367479999999997E-2</v>
      </c>
      <c r="J8137">
        <v>7.27</v>
      </c>
      <c r="K8137">
        <v>111.8518</v>
      </c>
      <c r="L8137">
        <v>4</v>
      </c>
    </row>
    <row r="8138" spans="1:12" hidden="1" x14ac:dyDescent="0.3">
      <c r="A8138" t="s">
        <v>17</v>
      </c>
      <c r="B8138" t="s">
        <v>1058</v>
      </c>
      <c r="C8138" t="s">
        <v>32</v>
      </c>
      <c r="D8138">
        <v>2022</v>
      </c>
      <c r="E8138" t="s">
        <v>20</v>
      </c>
      <c r="F8138" t="s">
        <v>21</v>
      </c>
      <c r="G8138" t="s">
        <v>15</v>
      </c>
      <c r="H8138" t="s">
        <v>22</v>
      </c>
      <c r="I8138">
        <v>4.2056943999999999E-2</v>
      </c>
      <c r="J8138">
        <v>9.5</v>
      </c>
      <c r="K8138">
        <v>31.89</v>
      </c>
      <c r="L8138">
        <v>4</v>
      </c>
    </row>
    <row r="8139" spans="1:12" hidden="1" x14ac:dyDescent="0.3">
      <c r="A8139" t="s">
        <v>17</v>
      </c>
      <c r="B8139" t="s">
        <v>898</v>
      </c>
      <c r="C8139" t="s">
        <v>32</v>
      </c>
      <c r="D8139">
        <v>2022</v>
      </c>
      <c r="E8139" t="s">
        <v>20</v>
      </c>
      <c r="F8139" t="s">
        <v>21</v>
      </c>
      <c r="G8139" t="s">
        <v>15</v>
      </c>
      <c r="H8139" t="s">
        <v>22</v>
      </c>
      <c r="I8139">
        <v>6.9742672000000006E-2</v>
      </c>
      <c r="J8139">
        <v>12.3</v>
      </c>
      <c r="K8139">
        <v>106.2938</v>
      </c>
      <c r="L8139">
        <v>4</v>
      </c>
    </row>
    <row r="8140" spans="1:12" hidden="1"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hidden="1"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hidden="1"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hidden="1"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hidden="1"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hidden="1"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hidden="1"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hidden="1" x14ac:dyDescent="0.3">
      <c r="A8147" t="s">
        <v>10</v>
      </c>
      <c r="B8147" t="s">
        <v>263</v>
      </c>
      <c r="C8147" t="s">
        <v>95</v>
      </c>
      <c r="D8147">
        <v>2022</v>
      </c>
      <c r="E8147" t="s">
        <v>20</v>
      </c>
      <c r="F8147" t="s">
        <v>21</v>
      </c>
      <c r="G8147" t="s">
        <v>15</v>
      </c>
      <c r="H8147" t="s">
        <v>22</v>
      </c>
      <c r="I8147">
        <v>4.4202545000000003E-2</v>
      </c>
      <c r="J8147">
        <v>7.52</v>
      </c>
      <c r="K8147">
        <v>182.995</v>
      </c>
      <c r="L8147">
        <v>4</v>
      </c>
    </row>
    <row r="8148" spans="1:12" hidden="1"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hidden="1"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hidden="1"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hidden="1"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hidden="1"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hidden="1"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hidden="1"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hidden="1"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hidden="1" x14ac:dyDescent="0.3">
      <c r="A8156" t="s">
        <v>10</v>
      </c>
      <c r="B8156" t="s">
        <v>429</v>
      </c>
      <c r="C8156" t="s">
        <v>74</v>
      </c>
      <c r="D8156">
        <v>2022</v>
      </c>
      <c r="E8156" t="s">
        <v>20</v>
      </c>
      <c r="F8156" t="s">
        <v>21</v>
      </c>
      <c r="G8156" t="s">
        <v>15</v>
      </c>
      <c r="H8156" t="s">
        <v>22</v>
      </c>
      <c r="I8156">
        <v>0</v>
      </c>
      <c r="J8156">
        <v>9</v>
      </c>
      <c r="K8156">
        <v>55.261400000000002</v>
      </c>
      <c r="L8156">
        <v>4</v>
      </c>
    </row>
    <row r="8157" spans="1:12" hidden="1"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hidden="1"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hidden="1"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hidden="1"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hidden="1"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hidden="1"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hidden="1"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hidden="1"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hidden="1" x14ac:dyDescent="0.3">
      <c r="A8165" t="s">
        <v>10</v>
      </c>
      <c r="B8165" t="s">
        <v>697</v>
      </c>
      <c r="C8165" t="s">
        <v>28</v>
      </c>
      <c r="D8165">
        <v>2022</v>
      </c>
      <c r="E8165" t="s">
        <v>20</v>
      </c>
      <c r="F8165" t="s">
        <v>21</v>
      </c>
      <c r="G8165" t="s">
        <v>15</v>
      </c>
      <c r="H8165" t="s">
        <v>22</v>
      </c>
      <c r="I8165">
        <v>6.8403271000000002E-2</v>
      </c>
      <c r="J8165">
        <v>16.5</v>
      </c>
      <c r="K8165">
        <v>101.999</v>
      </c>
      <c r="L8165">
        <v>4</v>
      </c>
    </row>
    <row r="8166" spans="1:12" hidden="1" x14ac:dyDescent="0.3">
      <c r="A8166" t="s">
        <v>10</v>
      </c>
      <c r="B8166" t="s">
        <v>1468</v>
      </c>
      <c r="C8166" t="s">
        <v>28</v>
      </c>
      <c r="D8166">
        <v>2022</v>
      </c>
      <c r="E8166" t="s">
        <v>20</v>
      </c>
      <c r="F8166" t="s">
        <v>21</v>
      </c>
      <c r="G8166" t="s">
        <v>15</v>
      </c>
      <c r="H8166" t="s">
        <v>22</v>
      </c>
      <c r="I8166">
        <v>0.14009028400000001</v>
      </c>
      <c r="J8166">
        <v>17</v>
      </c>
      <c r="K8166">
        <v>265.1884</v>
      </c>
      <c r="L8166">
        <v>4</v>
      </c>
    </row>
    <row r="8167" spans="1:12" hidden="1"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hidden="1"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hidden="1"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hidden="1"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hidden="1"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hidden="1" x14ac:dyDescent="0.3">
      <c r="A8172" t="s">
        <v>10</v>
      </c>
      <c r="B8172" t="s">
        <v>1051</v>
      </c>
      <c r="C8172" t="s">
        <v>67</v>
      </c>
      <c r="D8172">
        <v>2022</v>
      </c>
      <c r="E8172" t="s">
        <v>20</v>
      </c>
      <c r="F8172" t="s">
        <v>21</v>
      </c>
      <c r="G8172" t="s">
        <v>15</v>
      </c>
      <c r="H8172" t="s">
        <v>22</v>
      </c>
      <c r="I8172">
        <v>0</v>
      </c>
      <c r="J8172">
        <v>13.65</v>
      </c>
      <c r="K8172">
        <v>186.024</v>
      </c>
      <c r="L8172">
        <v>4</v>
      </c>
    </row>
    <row r="8173" spans="1:12" hidden="1" x14ac:dyDescent="0.3">
      <c r="A8173" t="s">
        <v>10</v>
      </c>
      <c r="B8173" t="s">
        <v>124</v>
      </c>
      <c r="C8173" t="s">
        <v>67</v>
      </c>
      <c r="D8173">
        <v>2022</v>
      </c>
      <c r="E8173" t="s">
        <v>20</v>
      </c>
      <c r="F8173" t="s">
        <v>21</v>
      </c>
      <c r="G8173" t="s">
        <v>15</v>
      </c>
      <c r="H8173" t="s">
        <v>22</v>
      </c>
      <c r="I8173">
        <v>2.9843735999999999E-2</v>
      </c>
      <c r="J8173">
        <v>14</v>
      </c>
      <c r="K8173">
        <v>143.9786</v>
      </c>
      <c r="L8173">
        <v>4</v>
      </c>
    </row>
    <row r="8174" spans="1:12" hidden="1"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hidden="1"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hidden="1" x14ac:dyDescent="0.3">
      <c r="A8176" t="s">
        <v>10</v>
      </c>
      <c r="B8176" t="s">
        <v>804</v>
      </c>
      <c r="C8176" t="s">
        <v>67</v>
      </c>
      <c r="D8176">
        <v>2022</v>
      </c>
      <c r="E8176" t="s">
        <v>20</v>
      </c>
      <c r="F8176" t="s">
        <v>21</v>
      </c>
      <c r="G8176" t="s">
        <v>15</v>
      </c>
      <c r="H8176" t="s">
        <v>22</v>
      </c>
      <c r="I8176">
        <v>0.17152392799999999</v>
      </c>
      <c r="J8176">
        <v>18.25</v>
      </c>
      <c r="K8176">
        <v>155.863</v>
      </c>
      <c r="L8176">
        <v>4</v>
      </c>
    </row>
    <row r="8177" spans="1:12" hidden="1"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hidden="1"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hidden="1"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hidden="1" x14ac:dyDescent="0.3">
      <c r="A8180" t="s">
        <v>10</v>
      </c>
      <c r="B8180" t="s">
        <v>269</v>
      </c>
      <c r="C8180" t="s">
        <v>24</v>
      </c>
      <c r="D8180">
        <v>2022</v>
      </c>
      <c r="E8180" t="s">
        <v>20</v>
      </c>
      <c r="F8180" t="s">
        <v>21</v>
      </c>
      <c r="G8180" t="s">
        <v>15</v>
      </c>
      <c r="H8180" t="s">
        <v>22</v>
      </c>
      <c r="I8180">
        <v>0</v>
      </c>
      <c r="J8180">
        <v>10.195</v>
      </c>
      <c r="K8180">
        <v>139.5838</v>
      </c>
      <c r="L8180">
        <v>4</v>
      </c>
    </row>
    <row r="8181" spans="1:12" hidden="1"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hidden="1"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hidden="1"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hidden="1"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hidden="1"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hidden="1"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hidden="1"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hidden="1" x14ac:dyDescent="0.3">
      <c r="A8188" t="s">
        <v>10</v>
      </c>
      <c r="B8188" t="s">
        <v>835</v>
      </c>
      <c r="C8188" t="s">
        <v>24</v>
      </c>
      <c r="D8188">
        <v>2022</v>
      </c>
      <c r="E8188" t="s">
        <v>20</v>
      </c>
      <c r="F8188" t="s">
        <v>21</v>
      </c>
      <c r="G8188" t="s">
        <v>15</v>
      </c>
      <c r="H8188" t="s">
        <v>22</v>
      </c>
      <c r="I8188">
        <v>0.105573769</v>
      </c>
      <c r="J8188">
        <v>14</v>
      </c>
      <c r="K8188">
        <v>143.9812</v>
      </c>
      <c r="L8188">
        <v>4</v>
      </c>
    </row>
    <row r="8189" spans="1:12" hidden="1"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hidden="1"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hidden="1"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hidden="1"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hidden="1"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hidden="1" x14ac:dyDescent="0.3">
      <c r="A8194" t="s">
        <v>10</v>
      </c>
      <c r="B8194" t="s">
        <v>758</v>
      </c>
      <c r="C8194" t="s">
        <v>24</v>
      </c>
      <c r="D8194">
        <v>2022</v>
      </c>
      <c r="E8194" t="s">
        <v>20</v>
      </c>
      <c r="F8194" t="s">
        <v>21</v>
      </c>
      <c r="G8194" t="s">
        <v>15</v>
      </c>
      <c r="H8194" t="s">
        <v>22</v>
      </c>
      <c r="I8194">
        <v>4.2649475999999999E-2</v>
      </c>
      <c r="J8194">
        <v>17.7</v>
      </c>
      <c r="K8194">
        <v>162.721</v>
      </c>
      <c r="L8194">
        <v>4</v>
      </c>
    </row>
    <row r="8195" spans="1:12" hidden="1"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hidden="1"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hidden="1" x14ac:dyDescent="0.3">
      <c r="A8197" t="s">
        <v>10</v>
      </c>
      <c r="B8197" t="s">
        <v>314</v>
      </c>
      <c r="C8197" t="s">
        <v>24</v>
      </c>
      <c r="D8197">
        <v>2022</v>
      </c>
      <c r="E8197" t="s">
        <v>20</v>
      </c>
      <c r="F8197" t="s">
        <v>21</v>
      </c>
      <c r="G8197" t="s">
        <v>15</v>
      </c>
      <c r="H8197" t="s">
        <v>22</v>
      </c>
      <c r="I8197">
        <v>1.8096488000000001E-2</v>
      </c>
      <c r="J8197">
        <v>19.75</v>
      </c>
      <c r="K8197">
        <v>179.566</v>
      </c>
      <c r="L8197">
        <v>4</v>
      </c>
    </row>
    <row r="8198" spans="1:12" hidden="1" x14ac:dyDescent="0.3">
      <c r="A8198" t="s">
        <v>10</v>
      </c>
      <c r="B8198" t="s">
        <v>1567</v>
      </c>
      <c r="C8198" t="s">
        <v>24</v>
      </c>
      <c r="D8198">
        <v>2022</v>
      </c>
      <c r="E8198" t="s">
        <v>20</v>
      </c>
      <c r="F8198" t="s">
        <v>21</v>
      </c>
      <c r="G8198" t="s">
        <v>15</v>
      </c>
      <c r="H8198" t="s">
        <v>22</v>
      </c>
      <c r="I8198">
        <v>0.122015744</v>
      </c>
      <c r="J8198">
        <v>20.7</v>
      </c>
      <c r="K8198">
        <v>117.7466</v>
      </c>
      <c r="L8198">
        <v>4</v>
      </c>
    </row>
    <row r="8199" spans="1:12" hidden="1"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hidden="1" x14ac:dyDescent="0.3">
      <c r="A8200" t="s">
        <v>10</v>
      </c>
      <c r="B8200" t="s">
        <v>1157</v>
      </c>
      <c r="C8200" t="s">
        <v>12</v>
      </c>
      <c r="D8200">
        <v>2022</v>
      </c>
      <c r="E8200" t="s">
        <v>20</v>
      </c>
      <c r="F8200" t="s">
        <v>21</v>
      </c>
      <c r="G8200" t="s">
        <v>15</v>
      </c>
      <c r="H8200" t="s">
        <v>22</v>
      </c>
      <c r="I8200">
        <v>3.107068E-2</v>
      </c>
      <c r="J8200">
        <v>7.55</v>
      </c>
      <c r="K8200">
        <v>122.4072</v>
      </c>
      <c r="L8200">
        <v>4</v>
      </c>
    </row>
    <row r="8201" spans="1:12" hidden="1"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hidden="1"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hidden="1"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hidden="1"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hidden="1"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hidden="1"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hidden="1" x14ac:dyDescent="0.3">
      <c r="A8207" t="s">
        <v>10</v>
      </c>
      <c r="B8207" t="s">
        <v>581</v>
      </c>
      <c r="C8207" t="s">
        <v>12</v>
      </c>
      <c r="D8207">
        <v>2022</v>
      </c>
      <c r="E8207" t="s">
        <v>20</v>
      </c>
      <c r="F8207" t="s">
        <v>21</v>
      </c>
      <c r="G8207" t="s">
        <v>15</v>
      </c>
      <c r="H8207" t="s">
        <v>22</v>
      </c>
      <c r="I8207">
        <v>0.116063284</v>
      </c>
      <c r="J8207">
        <v>16</v>
      </c>
      <c r="K8207">
        <v>59.124600000000001</v>
      </c>
      <c r="L8207">
        <v>4</v>
      </c>
    </row>
    <row r="8208" spans="1:12" hidden="1"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hidden="1"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hidden="1" x14ac:dyDescent="0.3">
      <c r="A8210" t="s">
        <v>10</v>
      </c>
      <c r="B8210" t="s">
        <v>1484</v>
      </c>
      <c r="C8210" t="s">
        <v>12</v>
      </c>
      <c r="D8210">
        <v>2022</v>
      </c>
      <c r="E8210" t="s">
        <v>20</v>
      </c>
      <c r="F8210" t="s">
        <v>21</v>
      </c>
      <c r="G8210" t="s">
        <v>15</v>
      </c>
      <c r="H8210" t="s">
        <v>22</v>
      </c>
      <c r="I8210">
        <v>0</v>
      </c>
      <c r="J8210">
        <v>19.2</v>
      </c>
      <c r="K8210">
        <v>184.595</v>
      </c>
      <c r="L8210">
        <v>4</v>
      </c>
    </row>
    <row r="8211" spans="1:12" hidden="1"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hidden="1"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hidden="1"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hidden="1"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hidden="1"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hidden="1"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hidden="1"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hidden="1"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hidden="1" x14ac:dyDescent="0.3">
      <c r="A8219" t="s">
        <v>10</v>
      </c>
      <c r="B8219" t="s">
        <v>1470</v>
      </c>
      <c r="C8219" t="s">
        <v>54</v>
      </c>
      <c r="D8219">
        <v>2022</v>
      </c>
      <c r="E8219" t="s">
        <v>20</v>
      </c>
      <c r="F8219" t="s">
        <v>21</v>
      </c>
      <c r="G8219" t="s">
        <v>15</v>
      </c>
      <c r="H8219" t="s">
        <v>22</v>
      </c>
      <c r="I8219">
        <v>1.8098194000000001E-2</v>
      </c>
      <c r="J8219">
        <v>19.7</v>
      </c>
      <c r="K8219">
        <v>104.599</v>
      </c>
      <c r="L8219">
        <v>4</v>
      </c>
    </row>
    <row r="8220" spans="1:12" hidden="1"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hidden="1"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hidden="1"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hidden="1"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hidden="1"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hidden="1"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hidden="1"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hidden="1"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hidden="1"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hidden="1" x14ac:dyDescent="0.3">
      <c r="A8229" t="s">
        <v>10</v>
      </c>
      <c r="B8229" t="s">
        <v>903</v>
      </c>
      <c r="C8229" t="s">
        <v>48</v>
      </c>
      <c r="D8229">
        <v>2022</v>
      </c>
      <c r="E8229" t="s">
        <v>20</v>
      </c>
      <c r="F8229" t="s">
        <v>21</v>
      </c>
      <c r="G8229" t="s">
        <v>15</v>
      </c>
      <c r="H8229" t="s">
        <v>22</v>
      </c>
      <c r="I8229">
        <v>1.3551445000000001E-2</v>
      </c>
      <c r="J8229">
        <v>10.5</v>
      </c>
      <c r="K8229">
        <v>142.0154</v>
      </c>
      <c r="L8229">
        <v>4</v>
      </c>
    </row>
    <row r="8230" spans="1:12" hidden="1"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hidden="1"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hidden="1" x14ac:dyDescent="0.3">
      <c r="A8232" t="s">
        <v>10</v>
      </c>
      <c r="B8232" t="s">
        <v>887</v>
      </c>
      <c r="C8232" t="s">
        <v>48</v>
      </c>
      <c r="D8232">
        <v>2022</v>
      </c>
      <c r="E8232" t="s">
        <v>20</v>
      </c>
      <c r="F8232" t="s">
        <v>21</v>
      </c>
      <c r="G8232" t="s">
        <v>15</v>
      </c>
      <c r="H8232" t="s">
        <v>22</v>
      </c>
      <c r="I8232">
        <v>3.7723475999999999E-2</v>
      </c>
      <c r="J8232">
        <v>11.5</v>
      </c>
      <c r="K8232">
        <v>109.5254</v>
      </c>
      <c r="L8232">
        <v>4</v>
      </c>
    </row>
    <row r="8233" spans="1:12" hidden="1"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hidden="1"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hidden="1"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hidden="1"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hidden="1"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hidden="1"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hidden="1" x14ac:dyDescent="0.3">
      <c r="A8240" t="s">
        <v>10</v>
      </c>
      <c r="B8240" t="s">
        <v>482</v>
      </c>
      <c r="C8240" t="s">
        <v>159</v>
      </c>
      <c r="D8240">
        <v>2022</v>
      </c>
      <c r="E8240" t="s">
        <v>20</v>
      </c>
      <c r="F8240" t="s">
        <v>21</v>
      </c>
      <c r="G8240" t="s">
        <v>15</v>
      </c>
      <c r="H8240" t="s">
        <v>22</v>
      </c>
      <c r="I8240">
        <v>0.135646297</v>
      </c>
      <c r="J8240">
        <v>17.7</v>
      </c>
      <c r="K8240">
        <v>186.0924</v>
      </c>
      <c r="L8240">
        <v>4</v>
      </c>
    </row>
    <row r="8241" spans="1:12" hidden="1"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hidden="1"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hidden="1"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hidden="1"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hidden="1"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hidden="1"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hidden="1"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hidden="1" x14ac:dyDescent="0.3">
      <c r="A8248" t="s">
        <v>17</v>
      </c>
      <c r="B8248" t="s">
        <v>1247</v>
      </c>
      <c r="C8248" t="s">
        <v>95</v>
      </c>
      <c r="D8248">
        <v>2018</v>
      </c>
      <c r="E8248" t="s">
        <v>45</v>
      </c>
      <c r="F8248" t="s">
        <v>21</v>
      </c>
      <c r="G8248" t="s">
        <v>15</v>
      </c>
      <c r="H8248" t="s">
        <v>46</v>
      </c>
      <c r="I8248">
        <v>5.6656942000000002E-2</v>
      </c>
      <c r="K8248">
        <v>106.26220000000001</v>
      </c>
      <c r="L8248">
        <v>4</v>
      </c>
    </row>
    <row r="8249" spans="1:12" hidden="1" x14ac:dyDescent="0.3">
      <c r="A8249" t="s">
        <v>17</v>
      </c>
      <c r="B8249" t="s">
        <v>662</v>
      </c>
      <c r="C8249" t="s">
        <v>57</v>
      </c>
      <c r="D8249">
        <v>2018</v>
      </c>
      <c r="E8249" t="s">
        <v>45</v>
      </c>
      <c r="F8249" t="s">
        <v>21</v>
      </c>
      <c r="G8249" t="s">
        <v>15</v>
      </c>
      <c r="H8249" t="s">
        <v>46</v>
      </c>
      <c r="I8249">
        <v>0</v>
      </c>
      <c r="K8249">
        <v>87.685599999999994</v>
      </c>
      <c r="L8249">
        <v>4</v>
      </c>
    </row>
    <row r="8250" spans="1:12" hidden="1" x14ac:dyDescent="0.3">
      <c r="A8250" t="s">
        <v>17</v>
      </c>
      <c r="B8250" t="s">
        <v>1441</v>
      </c>
      <c r="C8250" t="s">
        <v>12</v>
      </c>
      <c r="D8250">
        <v>2018</v>
      </c>
      <c r="E8250" t="s">
        <v>45</v>
      </c>
      <c r="F8250" t="s">
        <v>21</v>
      </c>
      <c r="G8250" t="s">
        <v>15</v>
      </c>
      <c r="H8250" t="s">
        <v>46</v>
      </c>
      <c r="I8250">
        <v>2.7183141000000001E-2</v>
      </c>
      <c r="K8250">
        <v>99.7042</v>
      </c>
      <c r="L8250">
        <v>4</v>
      </c>
    </row>
    <row r="8251" spans="1:12" hidden="1" x14ac:dyDescent="0.3">
      <c r="A8251" t="s">
        <v>17</v>
      </c>
      <c r="B8251" t="s">
        <v>718</v>
      </c>
      <c r="C8251" t="s">
        <v>19</v>
      </c>
      <c r="D8251">
        <v>2018</v>
      </c>
      <c r="E8251" t="s">
        <v>45</v>
      </c>
      <c r="F8251" t="s">
        <v>21</v>
      </c>
      <c r="G8251" t="s">
        <v>15</v>
      </c>
      <c r="H8251" t="s">
        <v>46</v>
      </c>
      <c r="I8251">
        <v>0</v>
      </c>
      <c r="K8251">
        <v>64.216800000000006</v>
      </c>
      <c r="L8251">
        <v>4</v>
      </c>
    </row>
    <row r="8252" spans="1:12" hidden="1" x14ac:dyDescent="0.3">
      <c r="A8252" t="s">
        <v>17</v>
      </c>
      <c r="B8252" t="s">
        <v>1146</v>
      </c>
      <c r="C8252" t="s">
        <v>19</v>
      </c>
      <c r="D8252">
        <v>2018</v>
      </c>
      <c r="E8252" t="s">
        <v>45</v>
      </c>
      <c r="F8252" t="s">
        <v>21</v>
      </c>
      <c r="G8252" t="s">
        <v>15</v>
      </c>
      <c r="H8252" t="s">
        <v>46</v>
      </c>
      <c r="I8252">
        <v>6.9208684000000006E-2</v>
      </c>
      <c r="K8252">
        <v>264.08839999999998</v>
      </c>
      <c r="L8252">
        <v>4</v>
      </c>
    </row>
    <row r="8253" spans="1:12" hidden="1" x14ac:dyDescent="0.3">
      <c r="A8253" t="s">
        <v>17</v>
      </c>
      <c r="B8253" t="s">
        <v>1134</v>
      </c>
      <c r="C8253" t="s">
        <v>42</v>
      </c>
      <c r="D8253">
        <v>2018</v>
      </c>
      <c r="E8253" t="s">
        <v>45</v>
      </c>
      <c r="F8253" t="s">
        <v>21</v>
      </c>
      <c r="G8253" t="s">
        <v>15</v>
      </c>
      <c r="H8253" t="s">
        <v>46</v>
      </c>
      <c r="I8253">
        <v>0.102941345</v>
      </c>
      <c r="K8253">
        <v>171.2448</v>
      </c>
      <c r="L8253">
        <v>4</v>
      </c>
    </row>
    <row r="8254" spans="1:12" hidden="1" x14ac:dyDescent="0.3">
      <c r="A8254" t="s">
        <v>17</v>
      </c>
      <c r="B8254" t="s">
        <v>75</v>
      </c>
      <c r="C8254" t="s">
        <v>42</v>
      </c>
      <c r="D8254">
        <v>2018</v>
      </c>
      <c r="E8254" t="s">
        <v>45</v>
      </c>
      <c r="F8254" t="s">
        <v>21</v>
      </c>
      <c r="G8254" t="s">
        <v>15</v>
      </c>
      <c r="H8254" t="s">
        <v>46</v>
      </c>
      <c r="I8254">
        <v>8.0249973000000002E-2</v>
      </c>
      <c r="K8254">
        <v>168.679</v>
      </c>
      <c r="L8254">
        <v>4</v>
      </c>
    </row>
    <row r="8255" spans="1:12" hidden="1" x14ac:dyDescent="0.3">
      <c r="A8255" t="s">
        <v>17</v>
      </c>
      <c r="B8255" t="s">
        <v>1070</v>
      </c>
      <c r="C8255" t="s">
        <v>42</v>
      </c>
      <c r="D8255">
        <v>2018</v>
      </c>
      <c r="E8255" t="s">
        <v>45</v>
      </c>
      <c r="F8255" t="s">
        <v>21</v>
      </c>
      <c r="G8255" t="s">
        <v>15</v>
      </c>
      <c r="H8255" t="s">
        <v>46</v>
      </c>
      <c r="I8255">
        <v>6.0888513999999998E-2</v>
      </c>
      <c r="K8255">
        <v>130.1968</v>
      </c>
      <c r="L8255">
        <v>4</v>
      </c>
    </row>
    <row r="8256" spans="1:12" hidden="1" x14ac:dyDescent="0.3">
      <c r="A8256" t="s">
        <v>17</v>
      </c>
      <c r="B8256" t="s">
        <v>1526</v>
      </c>
      <c r="C8256" t="s">
        <v>54</v>
      </c>
      <c r="D8256">
        <v>2018</v>
      </c>
      <c r="E8256" t="s">
        <v>45</v>
      </c>
      <c r="F8256" t="s">
        <v>21</v>
      </c>
      <c r="G8256" t="s">
        <v>15</v>
      </c>
      <c r="H8256" t="s">
        <v>46</v>
      </c>
      <c r="I8256">
        <v>3.2024658999999997E-2</v>
      </c>
      <c r="K8256">
        <v>62.7194</v>
      </c>
      <c r="L8256">
        <v>4</v>
      </c>
    </row>
    <row r="8257" spans="1:12" hidden="1" x14ac:dyDescent="0.3">
      <c r="A8257" t="s">
        <v>17</v>
      </c>
      <c r="B8257" t="s">
        <v>90</v>
      </c>
      <c r="C8257" t="s">
        <v>64</v>
      </c>
      <c r="D8257">
        <v>2018</v>
      </c>
      <c r="E8257" t="s">
        <v>45</v>
      </c>
      <c r="F8257" t="s">
        <v>21</v>
      </c>
      <c r="G8257" t="s">
        <v>15</v>
      </c>
      <c r="H8257" t="s">
        <v>46</v>
      </c>
      <c r="I8257">
        <v>0.18176926400000001</v>
      </c>
      <c r="K8257">
        <v>240.61959999999999</v>
      </c>
      <c r="L8257">
        <v>4</v>
      </c>
    </row>
    <row r="8258" spans="1:12" hidden="1" x14ac:dyDescent="0.3">
      <c r="A8258" t="s">
        <v>17</v>
      </c>
      <c r="B8258" t="s">
        <v>1473</v>
      </c>
      <c r="C8258" t="s">
        <v>48</v>
      </c>
      <c r="D8258">
        <v>2018</v>
      </c>
      <c r="E8258" t="s">
        <v>45</v>
      </c>
      <c r="F8258" t="s">
        <v>21</v>
      </c>
      <c r="G8258" t="s">
        <v>15</v>
      </c>
      <c r="H8258" t="s">
        <v>46</v>
      </c>
      <c r="I8258">
        <v>3.9451624999999997E-2</v>
      </c>
      <c r="K8258">
        <v>39.548000000000002</v>
      </c>
      <c r="L8258">
        <v>4</v>
      </c>
    </row>
    <row r="8259" spans="1:12" hidden="1" x14ac:dyDescent="0.3">
      <c r="A8259" t="s">
        <v>17</v>
      </c>
      <c r="B8259" t="s">
        <v>1173</v>
      </c>
      <c r="C8259" t="s">
        <v>48</v>
      </c>
      <c r="D8259">
        <v>2018</v>
      </c>
      <c r="E8259" t="s">
        <v>45</v>
      </c>
      <c r="F8259" t="s">
        <v>21</v>
      </c>
      <c r="G8259" t="s">
        <v>15</v>
      </c>
      <c r="H8259" t="s">
        <v>46</v>
      </c>
      <c r="I8259">
        <v>7.4830794000000006E-2</v>
      </c>
      <c r="K8259">
        <v>125.9046</v>
      </c>
      <c r="L8259">
        <v>4</v>
      </c>
    </row>
    <row r="8260" spans="1:12" hidden="1" x14ac:dyDescent="0.3">
      <c r="A8260" t="s">
        <v>17</v>
      </c>
      <c r="B8260" t="s">
        <v>920</v>
      </c>
      <c r="C8260" t="s">
        <v>32</v>
      </c>
      <c r="D8260">
        <v>2018</v>
      </c>
      <c r="E8260" t="s">
        <v>45</v>
      </c>
      <c r="F8260" t="s">
        <v>21</v>
      </c>
      <c r="G8260" t="s">
        <v>15</v>
      </c>
      <c r="H8260" t="s">
        <v>46</v>
      </c>
      <c r="I8260">
        <v>9.4916346999999998E-2</v>
      </c>
      <c r="K8260">
        <v>172.31059999999999</v>
      </c>
      <c r="L8260">
        <v>4</v>
      </c>
    </row>
    <row r="8261" spans="1:12" hidden="1" x14ac:dyDescent="0.3">
      <c r="A8261" t="s">
        <v>17</v>
      </c>
      <c r="B8261" t="s">
        <v>1292</v>
      </c>
      <c r="C8261" t="s">
        <v>32</v>
      </c>
      <c r="D8261">
        <v>2018</v>
      </c>
      <c r="E8261" t="s">
        <v>45</v>
      </c>
      <c r="F8261" t="s">
        <v>21</v>
      </c>
      <c r="G8261" t="s">
        <v>15</v>
      </c>
      <c r="H8261" t="s">
        <v>46</v>
      </c>
      <c r="I8261">
        <v>9.5931002000000001E-2</v>
      </c>
      <c r="K8261">
        <v>198.57679999999999</v>
      </c>
      <c r="L8261">
        <v>4</v>
      </c>
    </row>
    <row r="8262" spans="1:12" hidden="1" x14ac:dyDescent="0.3">
      <c r="A8262" t="s">
        <v>17</v>
      </c>
      <c r="B8262" t="s">
        <v>1538</v>
      </c>
      <c r="C8262" t="s">
        <v>95</v>
      </c>
      <c r="D8262">
        <v>2018</v>
      </c>
      <c r="E8262" t="s">
        <v>45</v>
      </c>
      <c r="F8262" t="s">
        <v>21</v>
      </c>
      <c r="G8262" t="s">
        <v>15</v>
      </c>
      <c r="H8262" t="s">
        <v>46</v>
      </c>
      <c r="I8262">
        <v>8.2028693999999999E-2</v>
      </c>
      <c r="K8262">
        <v>148.60759999999999</v>
      </c>
      <c r="L8262">
        <v>4</v>
      </c>
    </row>
    <row r="8263" spans="1:12" hidden="1" x14ac:dyDescent="0.3">
      <c r="A8263" t="s">
        <v>17</v>
      </c>
      <c r="B8263" t="s">
        <v>286</v>
      </c>
      <c r="C8263" t="s">
        <v>95</v>
      </c>
      <c r="D8263">
        <v>2018</v>
      </c>
      <c r="E8263" t="s">
        <v>45</v>
      </c>
      <c r="F8263" t="s">
        <v>21</v>
      </c>
      <c r="G8263" t="s">
        <v>15</v>
      </c>
      <c r="H8263" t="s">
        <v>46</v>
      </c>
      <c r="I8263">
        <v>6.0405783999999997E-2</v>
      </c>
      <c r="K8263">
        <v>234.5616</v>
      </c>
      <c r="L8263">
        <v>4</v>
      </c>
    </row>
    <row r="8264" spans="1:12" hidden="1" x14ac:dyDescent="0.3">
      <c r="A8264" t="s">
        <v>17</v>
      </c>
      <c r="B8264" t="s">
        <v>681</v>
      </c>
      <c r="C8264" t="s">
        <v>95</v>
      </c>
      <c r="D8264">
        <v>2018</v>
      </c>
      <c r="E8264" t="s">
        <v>45</v>
      </c>
      <c r="F8264" t="s">
        <v>21</v>
      </c>
      <c r="G8264" t="s">
        <v>15</v>
      </c>
      <c r="H8264" t="s">
        <v>46</v>
      </c>
      <c r="I8264">
        <v>7.5707087000000006E-2</v>
      </c>
      <c r="K8264">
        <v>88.183000000000007</v>
      </c>
      <c r="L8264">
        <v>4</v>
      </c>
    </row>
    <row r="8265" spans="1:12" hidden="1" x14ac:dyDescent="0.3">
      <c r="A8265" t="s">
        <v>17</v>
      </c>
      <c r="B8265" t="s">
        <v>162</v>
      </c>
      <c r="C8265" t="s">
        <v>95</v>
      </c>
      <c r="D8265">
        <v>2018</v>
      </c>
      <c r="E8265" t="s">
        <v>45</v>
      </c>
      <c r="F8265" t="s">
        <v>21</v>
      </c>
      <c r="G8265" t="s">
        <v>15</v>
      </c>
      <c r="H8265" t="s">
        <v>46</v>
      </c>
      <c r="I8265">
        <v>8.2602126999999997E-2</v>
      </c>
      <c r="K8265">
        <v>120.9756</v>
      </c>
      <c r="L8265">
        <v>4</v>
      </c>
    </row>
    <row r="8266" spans="1:12" hidden="1" x14ac:dyDescent="0.3">
      <c r="A8266" t="s">
        <v>17</v>
      </c>
      <c r="B8266" t="s">
        <v>453</v>
      </c>
      <c r="C8266" t="s">
        <v>95</v>
      </c>
      <c r="D8266">
        <v>2018</v>
      </c>
      <c r="E8266" t="s">
        <v>45</v>
      </c>
      <c r="F8266" t="s">
        <v>21</v>
      </c>
      <c r="G8266" t="s">
        <v>15</v>
      </c>
      <c r="H8266" t="s">
        <v>46</v>
      </c>
      <c r="I8266">
        <v>3.5239270000000003E-2</v>
      </c>
      <c r="K8266">
        <v>231.601</v>
      </c>
      <c r="L8266">
        <v>4</v>
      </c>
    </row>
    <row r="8267" spans="1:12" hidden="1" x14ac:dyDescent="0.3">
      <c r="A8267" t="s">
        <v>17</v>
      </c>
      <c r="B8267" t="s">
        <v>283</v>
      </c>
      <c r="C8267" t="s">
        <v>95</v>
      </c>
      <c r="D8267">
        <v>2018</v>
      </c>
      <c r="E8267" t="s">
        <v>45</v>
      </c>
      <c r="F8267" t="s">
        <v>21</v>
      </c>
      <c r="G8267" t="s">
        <v>15</v>
      </c>
      <c r="H8267" t="s">
        <v>46</v>
      </c>
      <c r="I8267">
        <v>0.12978357700000001</v>
      </c>
      <c r="K8267">
        <v>78.232799999999997</v>
      </c>
      <c r="L8267">
        <v>4</v>
      </c>
    </row>
    <row r="8268" spans="1:12" hidden="1" x14ac:dyDescent="0.3">
      <c r="A8268" t="s">
        <v>17</v>
      </c>
      <c r="B8268" t="s">
        <v>986</v>
      </c>
      <c r="C8268" t="s">
        <v>95</v>
      </c>
      <c r="D8268">
        <v>2018</v>
      </c>
      <c r="E8268" t="s">
        <v>45</v>
      </c>
      <c r="F8268" t="s">
        <v>21</v>
      </c>
      <c r="G8268" t="s">
        <v>15</v>
      </c>
      <c r="H8268" t="s">
        <v>46</v>
      </c>
      <c r="I8268">
        <v>0</v>
      </c>
      <c r="K8268">
        <v>100.1384</v>
      </c>
      <c r="L8268">
        <v>4</v>
      </c>
    </row>
    <row r="8269" spans="1:12" hidden="1" x14ac:dyDescent="0.3">
      <c r="A8269" t="s">
        <v>17</v>
      </c>
      <c r="B8269" t="s">
        <v>1471</v>
      </c>
      <c r="C8269" t="s">
        <v>95</v>
      </c>
      <c r="D8269">
        <v>2018</v>
      </c>
      <c r="E8269" t="s">
        <v>45</v>
      </c>
      <c r="F8269" t="s">
        <v>21</v>
      </c>
      <c r="G8269" t="s">
        <v>15</v>
      </c>
      <c r="H8269" t="s">
        <v>46</v>
      </c>
      <c r="I8269">
        <v>9.3649570000000001E-3</v>
      </c>
      <c r="K8269">
        <v>74.238</v>
      </c>
      <c r="L8269">
        <v>4</v>
      </c>
    </row>
    <row r="8270" spans="1:12" hidden="1" x14ac:dyDescent="0.3">
      <c r="A8270" t="s">
        <v>17</v>
      </c>
      <c r="B8270" t="s">
        <v>613</v>
      </c>
      <c r="C8270" t="s">
        <v>57</v>
      </c>
      <c r="D8270">
        <v>2018</v>
      </c>
      <c r="E8270" t="s">
        <v>45</v>
      </c>
      <c r="F8270" t="s">
        <v>21</v>
      </c>
      <c r="G8270" t="s">
        <v>15</v>
      </c>
      <c r="H8270" t="s">
        <v>46</v>
      </c>
      <c r="I8270">
        <v>8.7045085999999994E-2</v>
      </c>
      <c r="K8270">
        <v>196.77940000000001</v>
      </c>
      <c r="L8270">
        <v>4</v>
      </c>
    </row>
    <row r="8271" spans="1:12" hidden="1" x14ac:dyDescent="0.3">
      <c r="A8271" t="s">
        <v>17</v>
      </c>
      <c r="B8271" t="s">
        <v>790</v>
      </c>
      <c r="C8271" t="s">
        <v>57</v>
      </c>
      <c r="D8271">
        <v>2018</v>
      </c>
      <c r="E8271" t="s">
        <v>45</v>
      </c>
      <c r="F8271" t="s">
        <v>21</v>
      </c>
      <c r="G8271" t="s">
        <v>15</v>
      </c>
      <c r="H8271" t="s">
        <v>46</v>
      </c>
      <c r="I8271">
        <v>1.5834379999999999E-2</v>
      </c>
      <c r="K8271">
        <v>228.5668</v>
      </c>
      <c r="L8271">
        <v>4</v>
      </c>
    </row>
    <row r="8272" spans="1:12" hidden="1" x14ac:dyDescent="0.3">
      <c r="A8272" t="s">
        <v>17</v>
      </c>
      <c r="B8272" t="s">
        <v>1364</v>
      </c>
      <c r="C8272" t="s">
        <v>57</v>
      </c>
      <c r="D8272">
        <v>2018</v>
      </c>
      <c r="E8272" t="s">
        <v>45</v>
      </c>
      <c r="F8272" t="s">
        <v>21</v>
      </c>
      <c r="G8272" t="s">
        <v>15</v>
      </c>
      <c r="H8272" t="s">
        <v>46</v>
      </c>
      <c r="I8272">
        <v>4.8545853E-2</v>
      </c>
      <c r="K8272">
        <v>60.119399999999999</v>
      </c>
      <c r="L8272">
        <v>4</v>
      </c>
    </row>
    <row r="8273" spans="1:12" hidden="1" x14ac:dyDescent="0.3">
      <c r="A8273" t="s">
        <v>17</v>
      </c>
      <c r="B8273" t="s">
        <v>970</v>
      </c>
      <c r="C8273" t="s">
        <v>74</v>
      </c>
      <c r="D8273">
        <v>2018</v>
      </c>
      <c r="E8273" t="s">
        <v>45</v>
      </c>
      <c r="F8273" t="s">
        <v>21</v>
      </c>
      <c r="G8273" t="s">
        <v>15</v>
      </c>
      <c r="H8273" t="s">
        <v>46</v>
      </c>
      <c r="I8273">
        <v>8.8828418000000006E-2</v>
      </c>
      <c r="K8273">
        <v>192.24780000000001</v>
      </c>
      <c r="L8273">
        <v>4</v>
      </c>
    </row>
    <row r="8274" spans="1:12" hidden="1" x14ac:dyDescent="0.3">
      <c r="A8274" t="s">
        <v>17</v>
      </c>
      <c r="B8274" t="s">
        <v>1420</v>
      </c>
      <c r="C8274" t="s">
        <v>28</v>
      </c>
      <c r="D8274">
        <v>2018</v>
      </c>
      <c r="E8274" t="s">
        <v>45</v>
      </c>
      <c r="F8274" t="s">
        <v>21</v>
      </c>
      <c r="G8274" t="s">
        <v>15</v>
      </c>
      <c r="H8274" t="s">
        <v>46</v>
      </c>
      <c r="I8274">
        <v>6.4607377999999993E-2</v>
      </c>
      <c r="K8274">
        <v>87.419799999999995</v>
      </c>
      <c r="L8274">
        <v>4</v>
      </c>
    </row>
    <row r="8275" spans="1:12" hidden="1" x14ac:dyDescent="0.3">
      <c r="A8275" t="s">
        <v>17</v>
      </c>
      <c r="B8275" t="s">
        <v>1285</v>
      </c>
      <c r="C8275" t="s">
        <v>28</v>
      </c>
      <c r="D8275">
        <v>2018</v>
      </c>
      <c r="E8275" t="s">
        <v>45</v>
      </c>
      <c r="F8275" t="s">
        <v>21</v>
      </c>
      <c r="G8275" t="s">
        <v>15</v>
      </c>
      <c r="H8275" t="s">
        <v>46</v>
      </c>
      <c r="I8275">
        <v>0.120663214</v>
      </c>
      <c r="K8275">
        <v>95.677800000000005</v>
      </c>
      <c r="L8275">
        <v>4</v>
      </c>
    </row>
    <row r="8276" spans="1:12" hidden="1" x14ac:dyDescent="0.3">
      <c r="A8276" t="s">
        <v>17</v>
      </c>
      <c r="B8276" t="s">
        <v>1545</v>
      </c>
      <c r="C8276" t="s">
        <v>28</v>
      </c>
      <c r="D8276">
        <v>2018</v>
      </c>
      <c r="E8276" t="s">
        <v>45</v>
      </c>
      <c r="F8276" t="s">
        <v>21</v>
      </c>
      <c r="G8276" t="s">
        <v>15</v>
      </c>
      <c r="H8276" t="s">
        <v>46</v>
      </c>
      <c r="I8276">
        <v>3.4717799000000001E-2</v>
      </c>
      <c r="K8276">
        <v>179.43440000000001</v>
      </c>
      <c r="L8276">
        <v>4</v>
      </c>
    </row>
    <row r="8277" spans="1:12" hidden="1" x14ac:dyDescent="0.3">
      <c r="A8277" t="s">
        <v>17</v>
      </c>
      <c r="B8277" t="s">
        <v>1409</v>
      </c>
      <c r="C8277" t="s">
        <v>28</v>
      </c>
      <c r="D8277">
        <v>2018</v>
      </c>
      <c r="E8277" t="s">
        <v>45</v>
      </c>
      <c r="F8277" t="s">
        <v>21</v>
      </c>
      <c r="G8277" t="s">
        <v>15</v>
      </c>
      <c r="H8277" t="s">
        <v>46</v>
      </c>
      <c r="I8277">
        <v>7.2838380999999994E-2</v>
      </c>
      <c r="K8277">
        <v>155.2972</v>
      </c>
      <c r="L8277">
        <v>4</v>
      </c>
    </row>
    <row r="8278" spans="1:12" hidden="1" x14ac:dyDescent="0.3">
      <c r="A8278" t="s">
        <v>17</v>
      </c>
      <c r="B8278" t="s">
        <v>926</v>
      </c>
      <c r="C8278" t="s">
        <v>28</v>
      </c>
      <c r="D8278">
        <v>2018</v>
      </c>
      <c r="E8278" t="s">
        <v>45</v>
      </c>
      <c r="F8278" t="s">
        <v>21</v>
      </c>
      <c r="G8278" t="s">
        <v>15</v>
      </c>
      <c r="H8278" t="s">
        <v>46</v>
      </c>
      <c r="I8278">
        <v>0.12683185399999999</v>
      </c>
      <c r="K8278">
        <v>209.02699999999999</v>
      </c>
      <c r="L8278">
        <v>4</v>
      </c>
    </row>
    <row r="8279" spans="1:12" hidden="1" x14ac:dyDescent="0.3">
      <c r="A8279" t="s">
        <v>17</v>
      </c>
      <c r="B8279" t="s">
        <v>1103</v>
      </c>
      <c r="C8279" t="s">
        <v>28</v>
      </c>
      <c r="D8279">
        <v>2018</v>
      </c>
      <c r="E8279" t="s">
        <v>45</v>
      </c>
      <c r="F8279" t="s">
        <v>21</v>
      </c>
      <c r="G8279" t="s">
        <v>15</v>
      </c>
      <c r="H8279" t="s">
        <v>46</v>
      </c>
      <c r="I8279">
        <v>1.0590074999999999E-2</v>
      </c>
      <c r="K8279">
        <v>84.690799999999996</v>
      </c>
      <c r="L8279">
        <v>4</v>
      </c>
    </row>
    <row r="8280" spans="1:12" hidden="1" x14ac:dyDescent="0.3">
      <c r="A8280" t="s">
        <v>17</v>
      </c>
      <c r="B8280" t="s">
        <v>164</v>
      </c>
      <c r="C8280" t="s">
        <v>28</v>
      </c>
      <c r="D8280">
        <v>2018</v>
      </c>
      <c r="E8280" t="s">
        <v>45</v>
      </c>
      <c r="F8280" t="s">
        <v>21</v>
      </c>
      <c r="G8280" t="s">
        <v>15</v>
      </c>
      <c r="H8280" t="s">
        <v>46</v>
      </c>
      <c r="I8280">
        <v>0.15067239900000001</v>
      </c>
      <c r="K8280">
        <v>104.72799999999999</v>
      </c>
      <c r="L8280">
        <v>4</v>
      </c>
    </row>
    <row r="8281" spans="1:12" hidden="1" x14ac:dyDescent="0.3">
      <c r="A8281" t="s">
        <v>17</v>
      </c>
      <c r="B8281" t="s">
        <v>1233</v>
      </c>
      <c r="C8281" t="s">
        <v>28</v>
      </c>
      <c r="D8281">
        <v>2018</v>
      </c>
      <c r="E8281" t="s">
        <v>45</v>
      </c>
      <c r="F8281" t="s">
        <v>21</v>
      </c>
      <c r="G8281" t="s">
        <v>15</v>
      </c>
      <c r="H8281" t="s">
        <v>46</v>
      </c>
      <c r="I8281">
        <v>3.7217846999999998E-2</v>
      </c>
      <c r="K8281">
        <v>86.822400000000002</v>
      </c>
      <c r="L8281">
        <v>4</v>
      </c>
    </row>
    <row r="8282" spans="1:12" hidden="1" x14ac:dyDescent="0.3">
      <c r="A8282" t="s">
        <v>17</v>
      </c>
      <c r="B8282" t="s">
        <v>202</v>
      </c>
      <c r="C8282" t="s">
        <v>28</v>
      </c>
      <c r="D8282">
        <v>2018</v>
      </c>
      <c r="E8282" t="s">
        <v>45</v>
      </c>
      <c r="F8282" t="s">
        <v>21</v>
      </c>
      <c r="G8282" t="s">
        <v>15</v>
      </c>
      <c r="H8282" t="s">
        <v>46</v>
      </c>
      <c r="I8282">
        <v>0.123449671</v>
      </c>
      <c r="K8282">
        <v>89.748800000000003</v>
      </c>
      <c r="L8282">
        <v>4</v>
      </c>
    </row>
    <row r="8283" spans="1:12" hidden="1" x14ac:dyDescent="0.3">
      <c r="A8283" t="s">
        <v>17</v>
      </c>
      <c r="B8283" t="s">
        <v>97</v>
      </c>
      <c r="C8283" t="s">
        <v>28</v>
      </c>
      <c r="D8283">
        <v>2018</v>
      </c>
      <c r="E8283" t="s">
        <v>45</v>
      </c>
      <c r="F8283" t="s">
        <v>21</v>
      </c>
      <c r="G8283" t="s">
        <v>15</v>
      </c>
      <c r="H8283" t="s">
        <v>46</v>
      </c>
      <c r="I8283">
        <v>2.4047319000000001E-2</v>
      </c>
      <c r="K8283">
        <v>115.515</v>
      </c>
      <c r="L8283">
        <v>4</v>
      </c>
    </row>
    <row r="8284" spans="1:12" hidden="1" x14ac:dyDescent="0.3">
      <c r="A8284" t="s">
        <v>17</v>
      </c>
      <c r="B8284" t="s">
        <v>875</v>
      </c>
      <c r="C8284" t="s">
        <v>28</v>
      </c>
      <c r="D8284">
        <v>2018</v>
      </c>
      <c r="E8284" t="s">
        <v>45</v>
      </c>
      <c r="F8284" t="s">
        <v>21</v>
      </c>
      <c r="G8284" t="s">
        <v>15</v>
      </c>
      <c r="H8284" t="s">
        <v>46</v>
      </c>
      <c r="I8284">
        <v>6.2724116999999996E-2</v>
      </c>
      <c r="K8284">
        <v>100.57</v>
      </c>
      <c r="L8284">
        <v>4</v>
      </c>
    </row>
    <row r="8285" spans="1:12" hidden="1" x14ac:dyDescent="0.3">
      <c r="A8285" t="s">
        <v>17</v>
      </c>
      <c r="B8285" t="s">
        <v>371</v>
      </c>
      <c r="C8285" t="s">
        <v>67</v>
      </c>
      <c r="D8285">
        <v>2018</v>
      </c>
      <c r="E8285" t="s">
        <v>45</v>
      </c>
      <c r="F8285" t="s">
        <v>21</v>
      </c>
      <c r="G8285" t="s">
        <v>15</v>
      </c>
      <c r="H8285" t="s">
        <v>46</v>
      </c>
      <c r="I8285">
        <v>4.5088723999999997E-2</v>
      </c>
      <c r="K8285">
        <v>39.713799999999999</v>
      </c>
      <c r="L8285">
        <v>4</v>
      </c>
    </row>
    <row r="8286" spans="1:12" hidden="1" x14ac:dyDescent="0.3">
      <c r="A8286" t="s">
        <v>17</v>
      </c>
      <c r="B8286" t="s">
        <v>854</v>
      </c>
      <c r="C8286" t="s">
        <v>67</v>
      </c>
      <c r="D8286">
        <v>2018</v>
      </c>
      <c r="E8286" t="s">
        <v>45</v>
      </c>
      <c r="F8286" t="s">
        <v>21</v>
      </c>
      <c r="G8286" t="s">
        <v>15</v>
      </c>
      <c r="H8286" t="s">
        <v>46</v>
      </c>
      <c r="I8286">
        <v>9.2241348000000001E-2</v>
      </c>
      <c r="K8286">
        <v>75.867000000000004</v>
      </c>
      <c r="L8286">
        <v>4</v>
      </c>
    </row>
    <row r="8287" spans="1:12" hidden="1" x14ac:dyDescent="0.3">
      <c r="A8287" t="s">
        <v>17</v>
      </c>
      <c r="B8287" t="s">
        <v>484</v>
      </c>
      <c r="C8287" t="s">
        <v>67</v>
      </c>
      <c r="D8287">
        <v>2018</v>
      </c>
      <c r="E8287" t="s">
        <v>45</v>
      </c>
      <c r="F8287" t="s">
        <v>21</v>
      </c>
      <c r="G8287" t="s">
        <v>15</v>
      </c>
      <c r="H8287" t="s">
        <v>46</v>
      </c>
      <c r="I8287">
        <v>3.6150152999999997E-2</v>
      </c>
      <c r="K8287">
        <v>219.54820000000001</v>
      </c>
      <c r="L8287">
        <v>4</v>
      </c>
    </row>
    <row r="8288" spans="1:12" hidden="1" x14ac:dyDescent="0.3">
      <c r="A8288" t="s">
        <v>17</v>
      </c>
      <c r="B8288" t="s">
        <v>981</v>
      </c>
      <c r="C8288" t="s">
        <v>67</v>
      </c>
      <c r="D8288">
        <v>2018</v>
      </c>
      <c r="E8288" t="s">
        <v>45</v>
      </c>
      <c r="F8288" t="s">
        <v>21</v>
      </c>
      <c r="G8288" t="s">
        <v>15</v>
      </c>
      <c r="H8288" t="s">
        <v>46</v>
      </c>
      <c r="I8288">
        <v>1.5944801000000002E-2</v>
      </c>
      <c r="K8288">
        <v>249.50919999999999</v>
      </c>
      <c r="L8288">
        <v>4</v>
      </c>
    </row>
    <row r="8289" spans="1:12" hidden="1" x14ac:dyDescent="0.3">
      <c r="A8289" t="s">
        <v>17</v>
      </c>
      <c r="B8289" t="s">
        <v>1517</v>
      </c>
      <c r="C8289" t="s">
        <v>67</v>
      </c>
      <c r="D8289">
        <v>2018</v>
      </c>
      <c r="E8289" t="s">
        <v>45</v>
      </c>
      <c r="F8289" t="s">
        <v>21</v>
      </c>
      <c r="G8289" t="s">
        <v>15</v>
      </c>
      <c r="H8289" t="s">
        <v>46</v>
      </c>
      <c r="I8289">
        <v>5.3211728E-2</v>
      </c>
      <c r="K8289">
        <v>177.6002</v>
      </c>
      <c r="L8289">
        <v>4</v>
      </c>
    </row>
    <row r="8290" spans="1:12" hidden="1" x14ac:dyDescent="0.3">
      <c r="A8290" t="s">
        <v>17</v>
      </c>
      <c r="B8290" t="s">
        <v>535</v>
      </c>
      <c r="C8290" t="s">
        <v>67</v>
      </c>
      <c r="D8290">
        <v>2018</v>
      </c>
      <c r="E8290" t="s">
        <v>45</v>
      </c>
      <c r="F8290" t="s">
        <v>21</v>
      </c>
      <c r="G8290" t="s">
        <v>15</v>
      </c>
      <c r="H8290" t="s">
        <v>46</v>
      </c>
      <c r="I8290">
        <v>0.101281</v>
      </c>
      <c r="K8290">
        <v>55.095599999999997</v>
      </c>
      <c r="L8290">
        <v>4</v>
      </c>
    </row>
    <row r="8291" spans="1:12" hidden="1" x14ac:dyDescent="0.3">
      <c r="A8291" t="s">
        <v>17</v>
      </c>
      <c r="B8291" t="s">
        <v>845</v>
      </c>
      <c r="C8291" t="s">
        <v>67</v>
      </c>
      <c r="D8291">
        <v>2018</v>
      </c>
      <c r="E8291" t="s">
        <v>45</v>
      </c>
      <c r="F8291" t="s">
        <v>21</v>
      </c>
      <c r="G8291" t="s">
        <v>15</v>
      </c>
      <c r="H8291" t="s">
        <v>46</v>
      </c>
      <c r="I8291">
        <v>8.7383303999999995E-2</v>
      </c>
      <c r="K8291">
        <v>180.42920000000001</v>
      </c>
      <c r="L8291">
        <v>4</v>
      </c>
    </row>
    <row r="8292" spans="1:12" hidden="1" x14ac:dyDescent="0.3">
      <c r="A8292" t="s">
        <v>17</v>
      </c>
      <c r="B8292" t="s">
        <v>1322</v>
      </c>
      <c r="C8292" t="s">
        <v>67</v>
      </c>
      <c r="D8292">
        <v>2018</v>
      </c>
      <c r="E8292" t="s">
        <v>45</v>
      </c>
      <c r="F8292" t="s">
        <v>21</v>
      </c>
      <c r="G8292" t="s">
        <v>15</v>
      </c>
      <c r="H8292" t="s">
        <v>46</v>
      </c>
      <c r="I8292">
        <v>7.4265815999999998E-2</v>
      </c>
      <c r="K8292">
        <v>109.5228</v>
      </c>
      <c r="L8292">
        <v>4</v>
      </c>
    </row>
    <row r="8293" spans="1:12" hidden="1" x14ac:dyDescent="0.3">
      <c r="A8293" t="s">
        <v>17</v>
      </c>
      <c r="B8293" t="s">
        <v>505</v>
      </c>
      <c r="C8293" t="s">
        <v>67</v>
      </c>
      <c r="D8293">
        <v>2018</v>
      </c>
      <c r="E8293" t="s">
        <v>45</v>
      </c>
      <c r="F8293" t="s">
        <v>21</v>
      </c>
      <c r="G8293" t="s">
        <v>15</v>
      </c>
      <c r="H8293" t="s">
        <v>46</v>
      </c>
      <c r="I8293">
        <v>3.1743707000000003E-2</v>
      </c>
      <c r="K8293">
        <v>179.1344</v>
      </c>
      <c r="L8293">
        <v>4</v>
      </c>
    </row>
    <row r="8294" spans="1:12" hidden="1" x14ac:dyDescent="0.3">
      <c r="A8294" t="s">
        <v>17</v>
      </c>
      <c r="B8294" t="s">
        <v>777</v>
      </c>
      <c r="C8294" t="s">
        <v>67</v>
      </c>
      <c r="D8294">
        <v>2018</v>
      </c>
      <c r="E8294" t="s">
        <v>45</v>
      </c>
      <c r="F8294" t="s">
        <v>21</v>
      </c>
      <c r="G8294" t="s">
        <v>15</v>
      </c>
      <c r="H8294" t="s">
        <v>46</v>
      </c>
      <c r="I8294">
        <v>2.0769677E-2</v>
      </c>
      <c r="K8294">
        <v>117.5782</v>
      </c>
      <c r="L8294">
        <v>4</v>
      </c>
    </row>
    <row r="8295" spans="1:12" hidden="1" x14ac:dyDescent="0.3">
      <c r="A8295" t="s">
        <v>17</v>
      </c>
      <c r="B8295" t="s">
        <v>1018</v>
      </c>
      <c r="C8295" t="s">
        <v>24</v>
      </c>
      <c r="D8295">
        <v>2018</v>
      </c>
      <c r="E8295" t="s">
        <v>45</v>
      </c>
      <c r="F8295" t="s">
        <v>21</v>
      </c>
      <c r="G8295" t="s">
        <v>15</v>
      </c>
      <c r="H8295" t="s">
        <v>46</v>
      </c>
      <c r="I8295">
        <v>5.4720642E-2</v>
      </c>
      <c r="K8295">
        <v>107.8254</v>
      </c>
      <c r="L8295">
        <v>4</v>
      </c>
    </row>
    <row r="8296" spans="1:12" hidden="1" x14ac:dyDescent="0.3">
      <c r="A8296" t="s">
        <v>17</v>
      </c>
      <c r="B8296" t="s">
        <v>728</v>
      </c>
      <c r="C8296" t="s">
        <v>24</v>
      </c>
      <c r="D8296">
        <v>2018</v>
      </c>
      <c r="E8296" t="s">
        <v>45</v>
      </c>
      <c r="F8296" t="s">
        <v>21</v>
      </c>
      <c r="G8296" t="s">
        <v>15</v>
      </c>
      <c r="H8296" t="s">
        <v>46</v>
      </c>
      <c r="I8296">
        <v>0.116347087</v>
      </c>
      <c r="K8296">
        <v>76.867000000000004</v>
      </c>
      <c r="L8296">
        <v>4</v>
      </c>
    </row>
    <row r="8297" spans="1:12" hidden="1" x14ac:dyDescent="0.3">
      <c r="A8297" t="s">
        <v>17</v>
      </c>
      <c r="B8297" t="s">
        <v>1077</v>
      </c>
      <c r="C8297" t="s">
        <v>24</v>
      </c>
      <c r="D8297">
        <v>2018</v>
      </c>
      <c r="E8297" t="s">
        <v>45</v>
      </c>
      <c r="F8297" t="s">
        <v>21</v>
      </c>
      <c r="G8297" t="s">
        <v>15</v>
      </c>
      <c r="H8297" t="s">
        <v>46</v>
      </c>
      <c r="I8297">
        <v>4.4008347000000003E-2</v>
      </c>
      <c r="K8297">
        <v>43.745399999999997</v>
      </c>
      <c r="L8297">
        <v>4</v>
      </c>
    </row>
    <row r="8298" spans="1:12" hidden="1" x14ac:dyDescent="0.3">
      <c r="A8298" t="s">
        <v>17</v>
      </c>
      <c r="B8298" t="s">
        <v>781</v>
      </c>
      <c r="C8298" t="s">
        <v>24</v>
      </c>
      <c r="D8298">
        <v>2018</v>
      </c>
      <c r="E8298" t="s">
        <v>45</v>
      </c>
      <c r="F8298" t="s">
        <v>21</v>
      </c>
      <c r="G8298" t="s">
        <v>15</v>
      </c>
      <c r="H8298" t="s">
        <v>46</v>
      </c>
      <c r="I8298">
        <v>2.6216144E-2</v>
      </c>
      <c r="K8298">
        <v>207.59540000000001</v>
      </c>
      <c r="L8298">
        <v>4</v>
      </c>
    </row>
    <row r="8299" spans="1:12" hidden="1" x14ac:dyDescent="0.3">
      <c r="A8299" t="s">
        <v>17</v>
      </c>
      <c r="B8299" t="s">
        <v>908</v>
      </c>
      <c r="C8299" t="s">
        <v>24</v>
      </c>
      <c r="D8299">
        <v>2018</v>
      </c>
      <c r="E8299" t="s">
        <v>45</v>
      </c>
      <c r="F8299" t="s">
        <v>21</v>
      </c>
      <c r="G8299" t="s">
        <v>15</v>
      </c>
      <c r="H8299" t="s">
        <v>46</v>
      </c>
      <c r="I8299">
        <v>0.142436015</v>
      </c>
      <c r="K8299">
        <v>62.387799999999999</v>
      </c>
      <c r="L8299">
        <v>4</v>
      </c>
    </row>
    <row r="8300" spans="1:12" hidden="1" x14ac:dyDescent="0.3">
      <c r="A8300" t="s">
        <v>17</v>
      </c>
      <c r="B8300" t="s">
        <v>167</v>
      </c>
      <c r="C8300" t="s">
        <v>24</v>
      </c>
      <c r="D8300">
        <v>2018</v>
      </c>
      <c r="E8300" t="s">
        <v>45</v>
      </c>
      <c r="F8300" t="s">
        <v>21</v>
      </c>
      <c r="G8300" t="s">
        <v>15</v>
      </c>
      <c r="H8300" t="s">
        <v>46</v>
      </c>
      <c r="I8300">
        <v>2.6740766999999999E-2</v>
      </c>
      <c r="K8300">
        <v>261.291</v>
      </c>
      <c r="L8300">
        <v>4</v>
      </c>
    </row>
    <row r="8301" spans="1:12" hidden="1" x14ac:dyDescent="0.3">
      <c r="A8301" t="s">
        <v>17</v>
      </c>
      <c r="B8301" t="s">
        <v>1575</v>
      </c>
      <c r="C8301" t="s">
        <v>24</v>
      </c>
      <c r="D8301">
        <v>2018</v>
      </c>
      <c r="E8301" t="s">
        <v>45</v>
      </c>
      <c r="F8301" t="s">
        <v>21</v>
      </c>
      <c r="G8301" t="s">
        <v>15</v>
      </c>
      <c r="H8301" t="s">
        <v>46</v>
      </c>
      <c r="I8301">
        <v>0.130544568</v>
      </c>
      <c r="K8301">
        <v>248.04599999999999</v>
      </c>
      <c r="L8301">
        <v>4</v>
      </c>
    </row>
    <row r="8302" spans="1:12" hidden="1" x14ac:dyDescent="0.3">
      <c r="A8302" t="s">
        <v>17</v>
      </c>
      <c r="B8302" t="s">
        <v>1262</v>
      </c>
      <c r="C8302" t="s">
        <v>24</v>
      </c>
      <c r="D8302">
        <v>2018</v>
      </c>
      <c r="E8302" t="s">
        <v>45</v>
      </c>
      <c r="F8302" t="s">
        <v>21</v>
      </c>
      <c r="G8302" t="s">
        <v>15</v>
      </c>
      <c r="H8302" t="s">
        <v>46</v>
      </c>
      <c r="I8302">
        <v>3.9631495000000003E-2</v>
      </c>
      <c r="K8302">
        <v>31.9558</v>
      </c>
      <c r="L8302">
        <v>4</v>
      </c>
    </row>
    <row r="8303" spans="1:12" hidden="1" x14ac:dyDescent="0.3">
      <c r="A8303" t="s">
        <v>17</v>
      </c>
      <c r="B8303" t="s">
        <v>229</v>
      </c>
      <c r="C8303" t="s">
        <v>24</v>
      </c>
      <c r="D8303">
        <v>2018</v>
      </c>
      <c r="E8303" t="s">
        <v>45</v>
      </c>
      <c r="F8303" t="s">
        <v>21</v>
      </c>
      <c r="G8303" t="s">
        <v>15</v>
      </c>
      <c r="H8303" t="s">
        <v>46</v>
      </c>
      <c r="I8303">
        <v>0</v>
      </c>
      <c r="K8303">
        <v>190.9162</v>
      </c>
      <c r="L8303">
        <v>4</v>
      </c>
    </row>
    <row r="8304" spans="1:12" hidden="1" x14ac:dyDescent="0.3">
      <c r="A8304" t="s">
        <v>17</v>
      </c>
      <c r="B8304" t="s">
        <v>536</v>
      </c>
      <c r="C8304" t="s">
        <v>24</v>
      </c>
      <c r="D8304">
        <v>2018</v>
      </c>
      <c r="E8304" t="s">
        <v>45</v>
      </c>
      <c r="F8304" t="s">
        <v>21</v>
      </c>
      <c r="G8304" t="s">
        <v>15</v>
      </c>
      <c r="H8304" t="s">
        <v>46</v>
      </c>
      <c r="I8304">
        <v>7.0912843000000003E-2</v>
      </c>
      <c r="K8304">
        <v>121.5098</v>
      </c>
      <c r="L8304">
        <v>4</v>
      </c>
    </row>
    <row r="8305" spans="1:12" hidden="1" x14ac:dyDescent="0.3">
      <c r="A8305" t="s">
        <v>17</v>
      </c>
      <c r="B8305" t="s">
        <v>527</v>
      </c>
      <c r="C8305" t="s">
        <v>24</v>
      </c>
      <c r="D8305">
        <v>2018</v>
      </c>
      <c r="E8305" t="s">
        <v>45</v>
      </c>
      <c r="F8305" t="s">
        <v>21</v>
      </c>
      <c r="G8305" t="s">
        <v>15</v>
      </c>
      <c r="H8305" t="s">
        <v>46</v>
      </c>
      <c r="I8305">
        <v>5.2058711000000001E-2</v>
      </c>
      <c r="K8305">
        <v>55.558799999999998</v>
      </c>
      <c r="L8305">
        <v>4</v>
      </c>
    </row>
    <row r="8306" spans="1:12" hidden="1" x14ac:dyDescent="0.3">
      <c r="A8306" t="s">
        <v>17</v>
      </c>
      <c r="B8306" t="s">
        <v>204</v>
      </c>
      <c r="C8306" t="s">
        <v>24</v>
      </c>
      <c r="D8306">
        <v>2018</v>
      </c>
      <c r="E8306" t="s">
        <v>45</v>
      </c>
      <c r="F8306" t="s">
        <v>21</v>
      </c>
      <c r="G8306" t="s">
        <v>15</v>
      </c>
      <c r="H8306" t="s">
        <v>46</v>
      </c>
      <c r="I8306">
        <v>0.11477129799999999</v>
      </c>
      <c r="K8306">
        <v>93.909400000000005</v>
      </c>
      <c r="L8306">
        <v>4</v>
      </c>
    </row>
    <row r="8307" spans="1:12" hidden="1" x14ac:dyDescent="0.3">
      <c r="A8307" t="s">
        <v>17</v>
      </c>
      <c r="B8307" t="s">
        <v>590</v>
      </c>
      <c r="C8307" t="s">
        <v>24</v>
      </c>
      <c r="D8307">
        <v>2018</v>
      </c>
      <c r="E8307" t="s">
        <v>45</v>
      </c>
      <c r="F8307" t="s">
        <v>21</v>
      </c>
      <c r="G8307" t="s">
        <v>15</v>
      </c>
      <c r="H8307" t="s">
        <v>46</v>
      </c>
      <c r="I8307">
        <v>2.1743591999999999E-2</v>
      </c>
      <c r="K8307">
        <v>263.19099999999997</v>
      </c>
      <c r="L8307">
        <v>4</v>
      </c>
    </row>
    <row r="8308" spans="1:12" hidden="1" x14ac:dyDescent="0.3">
      <c r="A8308" t="s">
        <v>17</v>
      </c>
      <c r="B8308" t="s">
        <v>1144</v>
      </c>
      <c r="C8308" t="s">
        <v>24</v>
      </c>
      <c r="D8308">
        <v>2018</v>
      </c>
      <c r="E8308" t="s">
        <v>45</v>
      </c>
      <c r="F8308" t="s">
        <v>21</v>
      </c>
      <c r="G8308" t="s">
        <v>15</v>
      </c>
      <c r="H8308" t="s">
        <v>46</v>
      </c>
      <c r="I8308">
        <v>1.1556919000000001E-2</v>
      </c>
      <c r="K8308">
        <v>94.741</v>
      </c>
      <c r="L8308">
        <v>4</v>
      </c>
    </row>
    <row r="8309" spans="1:12" hidden="1" x14ac:dyDescent="0.3">
      <c r="A8309" t="s">
        <v>17</v>
      </c>
      <c r="B8309" t="s">
        <v>969</v>
      </c>
      <c r="C8309" t="s">
        <v>24</v>
      </c>
      <c r="D8309">
        <v>2018</v>
      </c>
      <c r="E8309" t="s">
        <v>45</v>
      </c>
      <c r="F8309" t="s">
        <v>21</v>
      </c>
      <c r="G8309" t="s">
        <v>15</v>
      </c>
      <c r="H8309" t="s">
        <v>46</v>
      </c>
      <c r="I8309">
        <v>7.1948252000000004E-2</v>
      </c>
      <c r="K8309">
        <v>121.60980000000001</v>
      </c>
      <c r="L8309">
        <v>4</v>
      </c>
    </row>
    <row r="8310" spans="1:12" hidden="1" x14ac:dyDescent="0.3">
      <c r="A8310" t="s">
        <v>17</v>
      </c>
      <c r="B8310" t="s">
        <v>101</v>
      </c>
      <c r="C8310" t="s">
        <v>24</v>
      </c>
      <c r="D8310">
        <v>2018</v>
      </c>
      <c r="E8310" t="s">
        <v>45</v>
      </c>
      <c r="F8310" t="s">
        <v>21</v>
      </c>
      <c r="G8310" t="s">
        <v>15</v>
      </c>
      <c r="H8310" t="s">
        <v>46</v>
      </c>
      <c r="I8310">
        <v>1.3745883E-2</v>
      </c>
      <c r="K8310">
        <v>62.016800000000003</v>
      </c>
      <c r="L8310">
        <v>4</v>
      </c>
    </row>
    <row r="8311" spans="1:12" hidden="1" x14ac:dyDescent="0.3">
      <c r="A8311" t="s">
        <v>17</v>
      </c>
      <c r="B8311" t="s">
        <v>738</v>
      </c>
      <c r="C8311" t="s">
        <v>24</v>
      </c>
      <c r="D8311">
        <v>2018</v>
      </c>
      <c r="E8311" t="s">
        <v>45</v>
      </c>
      <c r="F8311" t="s">
        <v>21</v>
      </c>
      <c r="G8311" t="s">
        <v>15</v>
      </c>
      <c r="H8311" t="s">
        <v>46</v>
      </c>
      <c r="I8311">
        <v>0.118806857</v>
      </c>
      <c r="K8311">
        <v>248.8434</v>
      </c>
      <c r="L8311">
        <v>4</v>
      </c>
    </row>
    <row r="8312" spans="1:12" hidden="1" x14ac:dyDescent="0.3">
      <c r="A8312" t="s">
        <v>17</v>
      </c>
      <c r="B8312" t="s">
        <v>1278</v>
      </c>
      <c r="C8312" t="s">
        <v>24</v>
      </c>
      <c r="D8312">
        <v>2018</v>
      </c>
      <c r="E8312" t="s">
        <v>45</v>
      </c>
      <c r="F8312" t="s">
        <v>21</v>
      </c>
      <c r="G8312" t="s">
        <v>15</v>
      </c>
      <c r="H8312" t="s">
        <v>46</v>
      </c>
      <c r="I8312">
        <v>1.3951504E-2</v>
      </c>
      <c r="K8312">
        <v>36.719000000000001</v>
      </c>
      <c r="L8312">
        <v>4</v>
      </c>
    </row>
    <row r="8313" spans="1:12" hidden="1" x14ac:dyDescent="0.3">
      <c r="A8313" t="s">
        <v>17</v>
      </c>
      <c r="B8313" t="s">
        <v>36</v>
      </c>
      <c r="C8313" t="s">
        <v>24</v>
      </c>
      <c r="D8313">
        <v>2018</v>
      </c>
      <c r="E8313" t="s">
        <v>45</v>
      </c>
      <c r="F8313" t="s">
        <v>21</v>
      </c>
      <c r="G8313" t="s">
        <v>15</v>
      </c>
      <c r="H8313" t="s">
        <v>46</v>
      </c>
      <c r="I8313">
        <v>5.4480049999999997E-3</v>
      </c>
      <c r="K8313">
        <v>102.1016</v>
      </c>
      <c r="L8313">
        <v>4</v>
      </c>
    </row>
    <row r="8314" spans="1:12" hidden="1" x14ac:dyDescent="0.3">
      <c r="A8314" t="s">
        <v>17</v>
      </c>
      <c r="B8314" t="s">
        <v>1229</v>
      </c>
      <c r="C8314" t="s">
        <v>12</v>
      </c>
      <c r="D8314">
        <v>2018</v>
      </c>
      <c r="E8314" t="s">
        <v>45</v>
      </c>
      <c r="F8314" t="s">
        <v>21</v>
      </c>
      <c r="G8314" t="s">
        <v>15</v>
      </c>
      <c r="H8314" t="s">
        <v>46</v>
      </c>
      <c r="I8314">
        <v>6.4362554000000002E-2</v>
      </c>
      <c r="K8314">
        <v>193.77940000000001</v>
      </c>
      <c r="L8314">
        <v>4</v>
      </c>
    </row>
    <row r="8315" spans="1:12" hidden="1" x14ac:dyDescent="0.3">
      <c r="A8315" t="s">
        <v>17</v>
      </c>
      <c r="B8315" t="s">
        <v>1363</v>
      </c>
      <c r="C8315" t="s">
        <v>12</v>
      </c>
      <c r="D8315">
        <v>2018</v>
      </c>
      <c r="E8315" t="s">
        <v>45</v>
      </c>
      <c r="F8315" t="s">
        <v>21</v>
      </c>
      <c r="G8315" t="s">
        <v>15</v>
      </c>
      <c r="H8315" t="s">
        <v>46</v>
      </c>
      <c r="I8315">
        <v>5.2964982000000001E-2</v>
      </c>
      <c r="K8315">
        <v>57.792999999999999</v>
      </c>
      <c r="L8315">
        <v>4</v>
      </c>
    </row>
    <row r="8316" spans="1:12" hidden="1" x14ac:dyDescent="0.3">
      <c r="A8316" t="s">
        <v>17</v>
      </c>
      <c r="B8316" t="s">
        <v>1168</v>
      </c>
      <c r="C8316" t="s">
        <v>12</v>
      </c>
      <c r="D8316">
        <v>2018</v>
      </c>
      <c r="E8316" t="s">
        <v>45</v>
      </c>
      <c r="F8316" t="s">
        <v>21</v>
      </c>
      <c r="G8316" t="s">
        <v>15</v>
      </c>
      <c r="H8316" t="s">
        <v>46</v>
      </c>
      <c r="I8316">
        <v>0</v>
      </c>
      <c r="K8316">
        <v>242.9854</v>
      </c>
      <c r="L8316">
        <v>4</v>
      </c>
    </row>
    <row r="8317" spans="1:12" hidden="1" x14ac:dyDescent="0.3">
      <c r="A8317" t="s">
        <v>17</v>
      </c>
      <c r="B8317" t="s">
        <v>560</v>
      </c>
      <c r="C8317" t="s">
        <v>12</v>
      </c>
      <c r="D8317">
        <v>2018</v>
      </c>
      <c r="E8317" t="s">
        <v>45</v>
      </c>
      <c r="F8317" t="s">
        <v>21</v>
      </c>
      <c r="G8317" t="s">
        <v>15</v>
      </c>
      <c r="H8317" t="s">
        <v>46</v>
      </c>
      <c r="I8317">
        <v>0.13507592400000001</v>
      </c>
      <c r="K8317">
        <v>170.31059999999999</v>
      </c>
      <c r="L8317">
        <v>4</v>
      </c>
    </row>
    <row r="8318" spans="1:12" hidden="1" x14ac:dyDescent="0.3">
      <c r="A8318" t="s">
        <v>17</v>
      </c>
      <c r="B8318" t="s">
        <v>1169</v>
      </c>
      <c r="C8318" t="s">
        <v>12</v>
      </c>
      <c r="D8318">
        <v>2018</v>
      </c>
      <c r="E8318" t="s">
        <v>45</v>
      </c>
      <c r="F8318" t="s">
        <v>21</v>
      </c>
      <c r="G8318" t="s">
        <v>15</v>
      </c>
      <c r="H8318" t="s">
        <v>46</v>
      </c>
      <c r="I8318">
        <v>2.1392306E-2</v>
      </c>
      <c r="K8318">
        <v>182.0976</v>
      </c>
      <c r="L8318">
        <v>4</v>
      </c>
    </row>
    <row r="8319" spans="1:12" hidden="1" x14ac:dyDescent="0.3">
      <c r="A8319" t="s">
        <v>17</v>
      </c>
      <c r="B8319" t="s">
        <v>1447</v>
      </c>
      <c r="C8319" t="s">
        <v>12</v>
      </c>
      <c r="D8319">
        <v>2018</v>
      </c>
      <c r="E8319" t="s">
        <v>45</v>
      </c>
      <c r="F8319" t="s">
        <v>21</v>
      </c>
      <c r="G8319" t="s">
        <v>15</v>
      </c>
      <c r="H8319" t="s">
        <v>46</v>
      </c>
      <c r="I8319">
        <v>0</v>
      </c>
      <c r="K8319">
        <v>115.3492</v>
      </c>
      <c r="L8319">
        <v>4</v>
      </c>
    </row>
    <row r="8320" spans="1:12" hidden="1" x14ac:dyDescent="0.3">
      <c r="A8320" t="s">
        <v>17</v>
      </c>
      <c r="B8320" t="s">
        <v>447</v>
      </c>
      <c r="C8320" t="s">
        <v>12</v>
      </c>
      <c r="D8320">
        <v>2018</v>
      </c>
      <c r="E8320" t="s">
        <v>45</v>
      </c>
      <c r="F8320" t="s">
        <v>21</v>
      </c>
      <c r="G8320" t="s">
        <v>15</v>
      </c>
      <c r="H8320" t="s">
        <v>46</v>
      </c>
      <c r="I8320">
        <v>3.3059299E-2</v>
      </c>
      <c r="K8320">
        <v>196.4768</v>
      </c>
      <c r="L8320">
        <v>4</v>
      </c>
    </row>
    <row r="8321" spans="1:12" hidden="1" x14ac:dyDescent="0.3">
      <c r="A8321" t="s">
        <v>17</v>
      </c>
      <c r="B8321" t="s">
        <v>1423</v>
      </c>
      <c r="C8321" t="s">
        <v>12</v>
      </c>
      <c r="D8321">
        <v>2018</v>
      </c>
      <c r="E8321" t="s">
        <v>45</v>
      </c>
      <c r="F8321" t="s">
        <v>21</v>
      </c>
      <c r="G8321" t="s">
        <v>15</v>
      </c>
      <c r="H8321" t="s">
        <v>46</v>
      </c>
      <c r="I8321">
        <v>3.5574412999999999E-2</v>
      </c>
      <c r="K8321">
        <v>131.42840000000001</v>
      </c>
      <c r="L8321">
        <v>4</v>
      </c>
    </row>
    <row r="8322" spans="1:12" hidden="1" x14ac:dyDescent="0.3">
      <c r="A8322" t="s">
        <v>17</v>
      </c>
      <c r="B8322" t="s">
        <v>1238</v>
      </c>
      <c r="C8322" t="s">
        <v>12</v>
      </c>
      <c r="D8322">
        <v>2018</v>
      </c>
      <c r="E8322" t="s">
        <v>45</v>
      </c>
      <c r="F8322" t="s">
        <v>21</v>
      </c>
      <c r="G8322" t="s">
        <v>15</v>
      </c>
      <c r="H8322" t="s">
        <v>46</v>
      </c>
      <c r="I8322">
        <v>0.173529036</v>
      </c>
      <c r="K8322">
        <v>113.2834</v>
      </c>
      <c r="L8322">
        <v>4</v>
      </c>
    </row>
    <row r="8323" spans="1:12" hidden="1" x14ac:dyDescent="0.3">
      <c r="A8323" t="s">
        <v>17</v>
      </c>
      <c r="B8323" t="s">
        <v>1287</v>
      </c>
      <c r="C8323" t="s">
        <v>12</v>
      </c>
      <c r="D8323">
        <v>2018</v>
      </c>
      <c r="E8323" t="s">
        <v>45</v>
      </c>
      <c r="F8323" t="s">
        <v>21</v>
      </c>
      <c r="G8323" t="s">
        <v>15</v>
      </c>
      <c r="H8323" t="s">
        <v>46</v>
      </c>
      <c r="I8323">
        <v>9.9747487999999995E-2</v>
      </c>
      <c r="K8323">
        <v>75.232799999999997</v>
      </c>
      <c r="L8323">
        <v>4</v>
      </c>
    </row>
    <row r="8324" spans="1:12" hidden="1" x14ac:dyDescent="0.3">
      <c r="A8324" t="s">
        <v>17</v>
      </c>
      <c r="B8324" t="s">
        <v>1410</v>
      </c>
      <c r="C8324" t="s">
        <v>12</v>
      </c>
      <c r="D8324">
        <v>2018</v>
      </c>
      <c r="E8324" t="s">
        <v>45</v>
      </c>
      <c r="F8324" t="s">
        <v>21</v>
      </c>
      <c r="G8324" t="s">
        <v>15</v>
      </c>
      <c r="H8324" t="s">
        <v>46</v>
      </c>
      <c r="I8324">
        <v>9.2933158000000002E-2</v>
      </c>
      <c r="K8324">
        <v>91.014600000000002</v>
      </c>
      <c r="L8324">
        <v>4</v>
      </c>
    </row>
    <row r="8325" spans="1:12" hidden="1" x14ac:dyDescent="0.3">
      <c r="A8325" t="s">
        <v>17</v>
      </c>
      <c r="B8325" t="s">
        <v>622</v>
      </c>
      <c r="C8325" t="s">
        <v>12</v>
      </c>
      <c r="D8325">
        <v>2018</v>
      </c>
      <c r="E8325" t="s">
        <v>45</v>
      </c>
      <c r="F8325" t="s">
        <v>21</v>
      </c>
      <c r="G8325" t="s">
        <v>15</v>
      </c>
      <c r="H8325" t="s">
        <v>46</v>
      </c>
      <c r="I8325">
        <v>0.121635591</v>
      </c>
      <c r="K8325">
        <v>175.47380000000001</v>
      </c>
      <c r="L8325">
        <v>4</v>
      </c>
    </row>
    <row r="8326" spans="1:12" hidden="1" x14ac:dyDescent="0.3">
      <c r="A8326" t="s">
        <v>17</v>
      </c>
      <c r="B8326" t="s">
        <v>1304</v>
      </c>
      <c r="C8326" t="s">
        <v>12</v>
      </c>
      <c r="D8326">
        <v>2018</v>
      </c>
      <c r="E8326" t="s">
        <v>45</v>
      </c>
      <c r="F8326" t="s">
        <v>21</v>
      </c>
      <c r="G8326" t="s">
        <v>15</v>
      </c>
      <c r="H8326" t="s">
        <v>46</v>
      </c>
      <c r="I8326">
        <v>0.12517151000000001</v>
      </c>
      <c r="K8326">
        <v>88.919799999999995</v>
      </c>
      <c r="L8326">
        <v>4</v>
      </c>
    </row>
    <row r="8327" spans="1:12" hidden="1" x14ac:dyDescent="0.3">
      <c r="A8327" t="s">
        <v>17</v>
      </c>
      <c r="B8327" t="s">
        <v>1554</v>
      </c>
      <c r="C8327" t="s">
        <v>12</v>
      </c>
      <c r="D8327">
        <v>2018</v>
      </c>
      <c r="E8327" t="s">
        <v>45</v>
      </c>
      <c r="F8327" t="s">
        <v>21</v>
      </c>
      <c r="G8327" t="s">
        <v>15</v>
      </c>
      <c r="H8327" t="s">
        <v>46</v>
      </c>
      <c r="I8327">
        <v>2.2685222000000001E-2</v>
      </c>
      <c r="K8327">
        <v>161.59200000000001</v>
      </c>
      <c r="L8327">
        <v>4</v>
      </c>
    </row>
    <row r="8328" spans="1:12" hidden="1" x14ac:dyDescent="0.3">
      <c r="A8328" t="s">
        <v>17</v>
      </c>
      <c r="B8328" t="s">
        <v>142</v>
      </c>
      <c r="C8328" t="s">
        <v>12</v>
      </c>
      <c r="D8328">
        <v>2018</v>
      </c>
      <c r="E8328" t="s">
        <v>45</v>
      </c>
      <c r="F8328" t="s">
        <v>21</v>
      </c>
      <c r="G8328" t="s">
        <v>15</v>
      </c>
      <c r="H8328" t="s">
        <v>46</v>
      </c>
      <c r="I8328">
        <v>8.0771137000000007E-2</v>
      </c>
      <c r="K8328">
        <v>146.4734</v>
      </c>
      <c r="L8328">
        <v>4</v>
      </c>
    </row>
    <row r="8329" spans="1:12" hidden="1" x14ac:dyDescent="0.3">
      <c r="A8329" t="s">
        <v>17</v>
      </c>
      <c r="B8329" t="s">
        <v>929</v>
      </c>
      <c r="C8329" t="s">
        <v>12</v>
      </c>
      <c r="D8329">
        <v>2018</v>
      </c>
      <c r="E8329" t="s">
        <v>45</v>
      </c>
      <c r="F8329" t="s">
        <v>21</v>
      </c>
      <c r="G8329" t="s">
        <v>15</v>
      </c>
      <c r="H8329" t="s">
        <v>46</v>
      </c>
      <c r="I8329">
        <v>3.5737373000000003E-2</v>
      </c>
      <c r="K8329">
        <v>260.62779999999998</v>
      </c>
      <c r="L8329">
        <v>4</v>
      </c>
    </row>
    <row r="8330" spans="1:12" hidden="1" x14ac:dyDescent="0.3">
      <c r="A8330" t="s">
        <v>17</v>
      </c>
      <c r="B8330" t="s">
        <v>1325</v>
      </c>
      <c r="C8330" t="s">
        <v>12</v>
      </c>
      <c r="D8330">
        <v>2018</v>
      </c>
      <c r="E8330" t="s">
        <v>45</v>
      </c>
      <c r="F8330" t="s">
        <v>21</v>
      </c>
      <c r="G8330" t="s">
        <v>15</v>
      </c>
      <c r="H8330" t="s">
        <v>46</v>
      </c>
      <c r="I8330">
        <v>2.8456456000000001E-2</v>
      </c>
      <c r="K8330">
        <v>43.545400000000001</v>
      </c>
      <c r="L8330">
        <v>4</v>
      </c>
    </row>
    <row r="8331" spans="1:12" hidden="1" x14ac:dyDescent="0.3">
      <c r="A8331" t="s">
        <v>17</v>
      </c>
      <c r="B8331" t="s">
        <v>1373</v>
      </c>
      <c r="C8331" t="s">
        <v>12</v>
      </c>
      <c r="D8331">
        <v>2018</v>
      </c>
      <c r="E8331" t="s">
        <v>45</v>
      </c>
      <c r="F8331" t="s">
        <v>21</v>
      </c>
      <c r="G8331" t="s">
        <v>15</v>
      </c>
      <c r="H8331" t="s">
        <v>46</v>
      </c>
      <c r="I8331">
        <v>7.0556944999999996E-2</v>
      </c>
      <c r="K8331">
        <v>191.21619999999999</v>
      </c>
      <c r="L8331">
        <v>4</v>
      </c>
    </row>
    <row r="8332" spans="1:12" hidden="1" x14ac:dyDescent="0.3">
      <c r="A8332" t="s">
        <v>17</v>
      </c>
      <c r="B8332" t="s">
        <v>856</v>
      </c>
      <c r="C8332" t="s">
        <v>12</v>
      </c>
      <c r="D8332">
        <v>2018</v>
      </c>
      <c r="E8332" t="s">
        <v>45</v>
      </c>
      <c r="F8332" t="s">
        <v>21</v>
      </c>
      <c r="G8332" t="s">
        <v>15</v>
      </c>
      <c r="H8332" t="s">
        <v>46</v>
      </c>
      <c r="I8332">
        <v>4.2354151999999999E-2</v>
      </c>
      <c r="K8332">
        <v>227.27199999999999</v>
      </c>
      <c r="L8332">
        <v>4</v>
      </c>
    </row>
    <row r="8333" spans="1:12" hidden="1" x14ac:dyDescent="0.3">
      <c r="A8333" t="s">
        <v>17</v>
      </c>
      <c r="B8333" t="s">
        <v>1518</v>
      </c>
      <c r="C8333" t="s">
        <v>12</v>
      </c>
      <c r="D8333">
        <v>2018</v>
      </c>
      <c r="E8333" t="s">
        <v>45</v>
      </c>
      <c r="F8333" t="s">
        <v>21</v>
      </c>
      <c r="G8333" t="s">
        <v>15</v>
      </c>
      <c r="H8333" t="s">
        <v>46</v>
      </c>
      <c r="I8333">
        <v>4.2758477000000003E-2</v>
      </c>
      <c r="K8333">
        <v>88.417199999999994</v>
      </c>
      <c r="L8333">
        <v>4</v>
      </c>
    </row>
    <row r="8334" spans="1:12" hidden="1" x14ac:dyDescent="0.3">
      <c r="A8334" t="s">
        <v>17</v>
      </c>
      <c r="B8334" t="s">
        <v>667</v>
      </c>
      <c r="C8334" t="s">
        <v>12</v>
      </c>
      <c r="D8334">
        <v>2018</v>
      </c>
      <c r="E8334" t="s">
        <v>45</v>
      </c>
      <c r="F8334" t="s">
        <v>21</v>
      </c>
      <c r="G8334" t="s">
        <v>15</v>
      </c>
      <c r="H8334" t="s">
        <v>46</v>
      </c>
      <c r="I8334">
        <v>9.3002339000000003E-2</v>
      </c>
      <c r="K8334">
        <v>177.77119999999999</v>
      </c>
      <c r="L8334">
        <v>4</v>
      </c>
    </row>
    <row r="8335" spans="1:12" hidden="1" x14ac:dyDescent="0.3">
      <c r="A8335" t="s">
        <v>17</v>
      </c>
      <c r="B8335" t="s">
        <v>1428</v>
      </c>
      <c r="C8335" t="s">
        <v>12</v>
      </c>
      <c r="D8335">
        <v>2018</v>
      </c>
      <c r="E8335" t="s">
        <v>45</v>
      </c>
      <c r="F8335" t="s">
        <v>21</v>
      </c>
      <c r="G8335" t="s">
        <v>15</v>
      </c>
      <c r="H8335" t="s">
        <v>46</v>
      </c>
      <c r="I8335">
        <v>2.5285660000000001E-2</v>
      </c>
      <c r="K8335">
        <v>158.792</v>
      </c>
      <c r="L8335">
        <v>4</v>
      </c>
    </row>
    <row r="8336" spans="1:12" hidden="1" x14ac:dyDescent="0.3">
      <c r="A8336" t="s">
        <v>17</v>
      </c>
      <c r="B8336" t="s">
        <v>1506</v>
      </c>
      <c r="C8336" t="s">
        <v>61</v>
      </c>
      <c r="D8336">
        <v>2018</v>
      </c>
      <c r="E8336" t="s">
        <v>45</v>
      </c>
      <c r="F8336" t="s">
        <v>21</v>
      </c>
      <c r="G8336" t="s">
        <v>15</v>
      </c>
      <c r="H8336" t="s">
        <v>46</v>
      </c>
      <c r="I8336">
        <v>7.5192071999999999E-2</v>
      </c>
      <c r="K8336">
        <v>56.061399999999999</v>
      </c>
      <c r="L8336">
        <v>4</v>
      </c>
    </row>
    <row r="8337" spans="1:12" hidden="1" x14ac:dyDescent="0.3">
      <c r="A8337" t="s">
        <v>17</v>
      </c>
      <c r="B8337" t="s">
        <v>234</v>
      </c>
      <c r="C8337" t="s">
        <v>61</v>
      </c>
      <c r="D8337">
        <v>2018</v>
      </c>
      <c r="E8337" t="s">
        <v>45</v>
      </c>
      <c r="F8337" t="s">
        <v>21</v>
      </c>
      <c r="G8337" t="s">
        <v>15</v>
      </c>
      <c r="H8337" t="s">
        <v>46</v>
      </c>
      <c r="I8337">
        <v>4.0636925999999997E-2</v>
      </c>
      <c r="K8337">
        <v>224.6088</v>
      </c>
      <c r="L8337">
        <v>4</v>
      </c>
    </row>
    <row r="8338" spans="1:12" hidden="1" x14ac:dyDescent="0.3">
      <c r="A8338" t="s">
        <v>17</v>
      </c>
      <c r="B8338" t="s">
        <v>717</v>
      </c>
      <c r="C8338" t="s">
        <v>61</v>
      </c>
      <c r="D8338">
        <v>2018</v>
      </c>
      <c r="E8338" t="s">
        <v>45</v>
      </c>
      <c r="F8338" t="s">
        <v>21</v>
      </c>
      <c r="G8338" t="s">
        <v>15</v>
      </c>
      <c r="H8338" t="s">
        <v>46</v>
      </c>
      <c r="I8338">
        <v>7.1498574999999995E-2</v>
      </c>
      <c r="K8338">
        <v>37.750599999999999</v>
      </c>
      <c r="L8338">
        <v>4</v>
      </c>
    </row>
    <row r="8339" spans="1:12" hidden="1" x14ac:dyDescent="0.3">
      <c r="A8339" t="s">
        <v>17</v>
      </c>
      <c r="B8339" t="s">
        <v>497</v>
      </c>
      <c r="C8339" t="s">
        <v>19</v>
      </c>
      <c r="D8339">
        <v>2018</v>
      </c>
      <c r="E8339" t="s">
        <v>45</v>
      </c>
      <c r="F8339" t="s">
        <v>21</v>
      </c>
      <c r="G8339" t="s">
        <v>15</v>
      </c>
      <c r="H8339" t="s">
        <v>46</v>
      </c>
      <c r="I8339">
        <v>0</v>
      </c>
      <c r="K8339">
        <v>37.3506</v>
      </c>
      <c r="L8339">
        <v>4</v>
      </c>
    </row>
    <row r="8340" spans="1:12" hidden="1" x14ac:dyDescent="0.3">
      <c r="A8340" t="s">
        <v>17</v>
      </c>
      <c r="B8340" t="s">
        <v>992</v>
      </c>
      <c r="C8340" t="s">
        <v>19</v>
      </c>
      <c r="D8340">
        <v>2018</v>
      </c>
      <c r="E8340" t="s">
        <v>45</v>
      </c>
      <c r="F8340" t="s">
        <v>21</v>
      </c>
      <c r="G8340" t="s">
        <v>15</v>
      </c>
      <c r="H8340" t="s">
        <v>46</v>
      </c>
      <c r="I8340">
        <v>0</v>
      </c>
      <c r="K8340">
        <v>100.80419999999999</v>
      </c>
      <c r="L8340">
        <v>4</v>
      </c>
    </row>
    <row r="8341" spans="1:12" hidden="1" x14ac:dyDescent="0.3">
      <c r="A8341" t="s">
        <v>17</v>
      </c>
      <c r="B8341" t="s">
        <v>473</v>
      </c>
      <c r="C8341" t="s">
        <v>19</v>
      </c>
      <c r="D8341">
        <v>2018</v>
      </c>
      <c r="E8341" t="s">
        <v>45</v>
      </c>
      <c r="F8341" t="s">
        <v>21</v>
      </c>
      <c r="G8341" t="s">
        <v>15</v>
      </c>
      <c r="H8341" t="s">
        <v>46</v>
      </c>
      <c r="I8341">
        <v>4.7665717000000003E-2</v>
      </c>
      <c r="K8341">
        <v>42.177</v>
      </c>
      <c r="L8341">
        <v>4</v>
      </c>
    </row>
    <row r="8342" spans="1:12" hidden="1" x14ac:dyDescent="0.3">
      <c r="A8342" t="s">
        <v>17</v>
      </c>
      <c r="B8342" t="s">
        <v>1068</v>
      </c>
      <c r="C8342" t="s">
        <v>19</v>
      </c>
      <c r="D8342">
        <v>2018</v>
      </c>
      <c r="E8342" t="s">
        <v>45</v>
      </c>
      <c r="F8342" t="s">
        <v>21</v>
      </c>
      <c r="G8342" t="s">
        <v>15</v>
      </c>
      <c r="H8342" t="s">
        <v>46</v>
      </c>
      <c r="I8342">
        <v>1.7556795E-2</v>
      </c>
      <c r="K8342">
        <v>129.96260000000001</v>
      </c>
      <c r="L8342">
        <v>4</v>
      </c>
    </row>
    <row r="8343" spans="1:12" hidden="1" x14ac:dyDescent="0.3">
      <c r="A8343" t="s">
        <v>17</v>
      </c>
      <c r="B8343" t="s">
        <v>638</v>
      </c>
      <c r="C8343" t="s">
        <v>19</v>
      </c>
      <c r="D8343">
        <v>2018</v>
      </c>
      <c r="E8343" t="s">
        <v>45</v>
      </c>
      <c r="F8343" t="s">
        <v>21</v>
      </c>
      <c r="G8343" t="s">
        <v>15</v>
      </c>
      <c r="H8343" t="s">
        <v>46</v>
      </c>
      <c r="I8343">
        <v>2.5164131999999999E-2</v>
      </c>
      <c r="K8343">
        <v>152.60239999999999</v>
      </c>
      <c r="L8343">
        <v>4</v>
      </c>
    </row>
    <row r="8344" spans="1:12" hidden="1" x14ac:dyDescent="0.3">
      <c r="A8344" t="s">
        <v>17</v>
      </c>
      <c r="B8344" t="s">
        <v>1583</v>
      </c>
      <c r="C8344" t="s">
        <v>19</v>
      </c>
      <c r="D8344">
        <v>2018</v>
      </c>
      <c r="E8344" t="s">
        <v>45</v>
      </c>
      <c r="F8344" t="s">
        <v>21</v>
      </c>
      <c r="G8344" t="s">
        <v>15</v>
      </c>
      <c r="H8344" t="s">
        <v>46</v>
      </c>
      <c r="I8344">
        <v>3.2731073999999999E-2</v>
      </c>
      <c r="K8344">
        <v>235.69059999999999</v>
      </c>
      <c r="L8344">
        <v>4</v>
      </c>
    </row>
    <row r="8345" spans="1:12" hidden="1" x14ac:dyDescent="0.3">
      <c r="A8345" t="s">
        <v>17</v>
      </c>
      <c r="B8345" t="s">
        <v>238</v>
      </c>
      <c r="C8345" t="s">
        <v>19</v>
      </c>
      <c r="D8345">
        <v>2018</v>
      </c>
      <c r="E8345" t="s">
        <v>45</v>
      </c>
      <c r="F8345" t="s">
        <v>21</v>
      </c>
      <c r="G8345" t="s">
        <v>15</v>
      </c>
      <c r="H8345" t="s">
        <v>46</v>
      </c>
      <c r="I8345">
        <v>0</v>
      </c>
      <c r="K8345">
        <v>152.07079999999999</v>
      </c>
      <c r="L8345">
        <v>4</v>
      </c>
    </row>
    <row r="8346" spans="1:12" hidden="1" x14ac:dyDescent="0.3">
      <c r="A8346" t="s">
        <v>17</v>
      </c>
      <c r="B8346" t="s">
        <v>1421</v>
      </c>
      <c r="C8346" t="s">
        <v>19</v>
      </c>
      <c r="D8346">
        <v>2018</v>
      </c>
      <c r="E8346" t="s">
        <v>45</v>
      </c>
      <c r="F8346" t="s">
        <v>21</v>
      </c>
      <c r="G8346" t="s">
        <v>15</v>
      </c>
      <c r="H8346" t="s">
        <v>46</v>
      </c>
      <c r="I8346">
        <v>5.4366282000000002E-2</v>
      </c>
      <c r="K8346">
        <v>199.60839999999999</v>
      </c>
      <c r="L8346">
        <v>4</v>
      </c>
    </row>
    <row r="8347" spans="1:12" hidden="1" x14ac:dyDescent="0.3">
      <c r="A8347" t="s">
        <v>17</v>
      </c>
      <c r="B8347" t="s">
        <v>211</v>
      </c>
      <c r="C8347" t="s">
        <v>19</v>
      </c>
      <c r="D8347">
        <v>2018</v>
      </c>
      <c r="E8347" t="s">
        <v>45</v>
      </c>
      <c r="F8347" t="s">
        <v>21</v>
      </c>
      <c r="G8347" t="s">
        <v>15</v>
      </c>
      <c r="H8347" t="s">
        <v>46</v>
      </c>
      <c r="I8347">
        <v>2.426524E-2</v>
      </c>
      <c r="K8347">
        <v>114.0492</v>
      </c>
      <c r="L8347">
        <v>4</v>
      </c>
    </row>
    <row r="8348" spans="1:12" hidden="1" x14ac:dyDescent="0.3">
      <c r="A8348" t="s">
        <v>17</v>
      </c>
      <c r="B8348" t="s">
        <v>1445</v>
      </c>
      <c r="C8348" t="s">
        <v>19</v>
      </c>
      <c r="D8348">
        <v>2018</v>
      </c>
      <c r="E8348" t="s">
        <v>45</v>
      </c>
      <c r="F8348" t="s">
        <v>21</v>
      </c>
      <c r="G8348" t="s">
        <v>15</v>
      </c>
      <c r="H8348" t="s">
        <v>46</v>
      </c>
      <c r="I8348">
        <v>5.4376275000000002E-2</v>
      </c>
      <c r="K8348">
        <v>56.292999999999999</v>
      </c>
      <c r="L8348">
        <v>4</v>
      </c>
    </row>
    <row r="8349" spans="1:12" hidden="1" x14ac:dyDescent="0.3">
      <c r="A8349" t="s">
        <v>17</v>
      </c>
      <c r="B8349" t="s">
        <v>993</v>
      </c>
      <c r="C8349" t="s">
        <v>19</v>
      </c>
      <c r="D8349">
        <v>2018</v>
      </c>
      <c r="E8349" t="s">
        <v>45</v>
      </c>
      <c r="F8349" t="s">
        <v>21</v>
      </c>
      <c r="G8349" t="s">
        <v>15</v>
      </c>
      <c r="H8349" t="s">
        <v>46</v>
      </c>
      <c r="I8349">
        <v>1.7936714999999999E-2</v>
      </c>
      <c r="K8349">
        <v>93.709400000000002</v>
      </c>
      <c r="L8349">
        <v>4</v>
      </c>
    </row>
    <row r="8350" spans="1:12" hidden="1" x14ac:dyDescent="0.3">
      <c r="A8350" t="s">
        <v>17</v>
      </c>
      <c r="B8350" t="s">
        <v>994</v>
      </c>
      <c r="C8350" t="s">
        <v>19</v>
      </c>
      <c r="D8350">
        <v>2018</v>
      </c>
      <c r="E8350" t="s">
        <v>45</v>
      </c>
      <c r="F8350" t="s">
        <v>21</v>
      </c>
      <c r="G8350" t="s">
        <v>15</v>
      </c>
      <c r="H8350" t="s">
        <v>46</v>
      </c>
      <c r="I8350">
        <v>8.0111610999999999E-2</v>
      </c>
      <c r="K8350">
        <v>94.643600000000006</v>
      </c>
      <c r="L8350">
        <v>4</v>
      </c>
    </row>
    <row r="8351" spans="1:12" hidden="1" x14ac:dyDescent="0.3">
      <c r="A8351" t="s">
        <v>17</v>
      </c>
      <c r="B8351" t="s">
        <v>637</v>
      </c>
      <c r="C8351" t="s">
        <v>19</v>
      </c>
      <c r="D8351">
        <v>2018</v>
      </c>
      <c r="E8351" t="s">
        <v>45</v>
      </c>
      <c r="F8351" t="s">
        <v>21</v>
      </c>
      <c r="G8351" t="s">
        <v>15</v>
      </c>
      <c r="H8351" t="s">
        <v>46</v>
      </c>
      <c r="I8351">
        <v>5.3185207999999998E-2</v>
      </c>
      <c r="K8351">
        <v>182.96080000000001</v>
      </c>
      <c r="L8351">
        <v>4</v>
      </c>
    </row>
    <row r="8352" spans="1:12" hidden="1" x14ac:dyDescent="0.3">
      <c r="A8352" t="s">
        <v>17</v>
      </c>
      <c r="B8352" t="s">
        <v>212</v>
      </c>
      <c r="C8352" t="s">
        <v>19</v>
      </c>
      <c r="D8352">
        <v>2018</v>
      </c>
      <c r="E8352" t="s">
        <v>45</v>
      </c>
      <c r="F8352" t="s">
        <v>21</v>
      </c>
      <c r="G8352" t="s">
        <v>15</v>
      </c>
      <c r="H8352" t="s">
        <v>46</v>
      </c>
      <c r="I8352">
        <v>4.1663111000000003E-2</v>
      </c>
      <c r="K8352">
        <v>188.62139999999999</v>
      </c>
      <c r="L8352">
        <v>4</v>
      </c>
    </row>
    <row r="8353" spans="1:12" hidden="1" x14ac:dyDescent="0.3">
      <c r="A8353" t="s">
        <v>17</v>
      </c>
      <c r="B8353" t="s">
        <v>669</v>
      </c>
      <c r="C8353" t="s">
        <v>19</v>
      </c>
      <c r="D8353">
        <v>2018</v>
      </c>
      <c r="E8353" t="s">
        <v>45</v>
      </c>
      <c r="F8353" t="s">
        <v>21</v>
      </c>
      <c r="G8353" t="s">
        <v>15</v>
      </c>
      <c r="H8353" t="s">
        <v>46</v>
      </c>
      <c r="I8353">
        <v>1.5375557E-2</v>
      </c>
      <c r="K8353">
        <v>156.96039999999999</v>
      </c>
      <c r="L8353">
        <v>4</v>
      </c>
    </row>
    <row r="8354" spans="1:12" hidden="1" x14ac:dyDescent="0.3">
      <c r="A8354" t="s">
        <v>17</v>
      </c>
      <c r="B8354" t="s">
        <v>1113</v>
      </c>
      <c r="C8354" t="s">
        <v>19</v>
      </c>
      <c r="D8354">
        <v>2018</v>
      </c>
      <c r="E8354" t="s">
        <v>45</v>
      </c>
      <c r="F8354" t="s">
        <v>21</v>
      </c>
      <c r="G8354" t="s">
        <v>15</v>
      </c>
      <c r="H8354" t="s">
        <v>46</v>
      </c>
      <c r="I8354">
        <v>9.6592065000000005E-2</v>
      </c>
      <c r="K8354">
        <v>117.4492</v>
      </c>
      <c r="L8354">
        <v>4</v>
      </c>
    </row>
    <row r="8355" spans="1:12" hidden="1" x14ac:dyDescent="0.3">
      <c r="A8355" t="s">
        <v>17</v>
      </c>
      <c r="B8355" t="s">
        <v>448</v>
      </c>
      <c r="C8355" t="s">
        <v>42</v>
      </c>
      <c r="D8355">
        <v>2018</v>
      </c>
      <c r="E8355" t="s">
        <v>45</v>
      </c>
      <c r="F8355" t="s">
        <v>21</v>
      </c>
      <c r="G8355" t="s">
        <v>15</v>
      </c>
      <c r="H8355" t="s">
        <v>46</v>
      </c>
      <c r="I8355">
        <v>0.118099673</v>
      </c>
      <c r="K8355">
        <v>262.89100000000002</v>
      </c>
      <c r="L8355">
        <v>4</v>
      </c>
    </row>
    <row r="8356" spans="1:12" hidden="1" x14ac:dyDescent="0.3">
      <c r="A8356" t="s">
        <v>17</v>
      </c>
      <c r="B8356" t="s">
        <v>850</v>
      </c>
      <c r="C8356" t="s">
        <v>42</v>
      </c>
      <c r="D8356">
        <v>2018</v>
      </c>
      <c r="E8356" t="s">
        <v>45</v>
      </c>
      <c r="F8356" t="s">
        <v>21</v>
      </c>
      <c r="G8356" t="s">
        <v>15</v>
      </c>
      <c r="H8356" t="s">
        <v>46</v>
      </c>
      <c r="I8356">
        <v>9.9428486999999996E-2</v>
      </c>
      <c r="K8356">
        <v>187.88980000000001</v>
      </c>
      <c r="L8356">
        <v>4</v>
      </c>
    </row>
    <row r="8357" spans="1:12" hidden="1" x14ac:dyDescent="0.3">
      <c r="A8357" t="s">
        <v>17</v>
      </c>
      <c r="B8357" t="s">
        <v>563</v>
      </c>
      <c r="C8357" t="s">
        <v>42</v>
      </c>
      <c r="D8357">
        <v>2018</v>
      </c>
      <c r="E8357" t="s">
        <v>45</v>
      </c>
      <c r="F8357" t="s">
        <v>21</v>
      </c>
      <c r="G8357" t="s">
        <v>15</v>
      </c>
      <c r="H8357" t="s">
        <v>46</v>
      </c>
      <c r="I8357">
        <v>2.3835163999999999E-2</v>
      </c>
      <c r="K8357">
        <v>103.3964</v>
      </c>
      <c r="L8357">
        <v>4</v>
      </c>
    </row>
    <row r="8358" spans="1:12" hidden="1" x14ac:dyDescent="0.3">
      <c r="A8358" t="s">
        <v>17</v>
      </c>
      <c r="B8358" t="s">
        <v>1412</v>
      </c>
      <c r="C8358" t="s">
        <v>42</v>
      </c>
      <c r="D8358">
        <v>2018</v>
      </c>
      <c r="E8358" t="s">
        <v>45</v>
      </c>
      <c r="F8358" t="s">
        <v>21</v>
      </c>
      <c r="G8358" t="s">
        <v>15</v>
      </c>
      <c r="H8358" t="s">
        <v>46</v>
      </c>
      <c r="I8358">
        <v>7.2317217000000003E-2</v>
      </c>
      <c r="K8358">
        <v>230.26679999999999</v>
      </c>
      <c r="L8358">
        <v>4</v>
      </c>
    </row>
    <row r="8359" spans="1:12" hidden="1" x14ac:dyDescent="0.3">
      <c r="A8359" t="s">
        <v>17</v>
      </c>
      <c r="B8359" t="s">
        <v>1499</v>
      </c>
      <c r="C8359" t="s">
        <v>42</v>
      </c>
      <c r="D8359">
        <v>2018</v>
      </c>
      <c r="E8359" t="s">
        <v>45</v>
      </c>
      <c r="F8359" t="s">
        <v>21</v>
      </c>
      <c r="G8359" t="s">
        <v>15</v>
      </c>
      <c r="H8359" t="s">
        <v>46</v>
      </c>
      <c r="I8359">
        <v>1.5359721999999999E-2</v>
      </c>
      <c r="K8359">
        <v>163.7526</v>
      </c>
      <c r="L8359">
        <v>4</v>
      </c>
    </row>
    <row r="8360" spans="1:12" hidden="1" x14ac:dyDescent="0.3">
      <c r="A8360" t="s">
        <v>17</v>
      </c>
      <c r="B8360" t="s">
        <v>708</v>
      </c>
      <c r="C8360" t="s">
        <v>42</v>
      </c>
      <c r="D8360">
        <v>2018</v>
      </c>
      <c r="E8360" t="s">
        <v>45</v>
      </c>
      <c r="F8360" t="s">
        <v>21</v>
      </c>
      <c r="G8360" t="s">
        <v>15</v>
      </c>
      <c r="H8360" t="s">
        <v>46</v>
      </c>
      <c r="I8360">
        <v>2.8868466999999998E-2</v>
      </c>
      <c r="K8360">
        <v>146.37860000000001</v>
      </c>
      <c r="L8360">
        <v>4</v>
      </c>
    </row>
    <row r="8361" spans="1:12" hidden="1" x14ac:dyDescent="0.3">
      <c r="A8361" t="s">
        <v>17</v>
      </c>
      <c r="B8361" t="s">
        <v>78</v>
      </c>
      <c r="C8361" t="s">
        <v>42</v>
      </c>
      <c r="D8361">
        <v>2018</v>
      </c>
      <c r="E8361" t="s">
        <v>45</v>
      </c>
      <c r="F8361" t="s">
        <v>21</v>
      </c>
      <c r="G8361" t="s">
        <v>15</v>
      </c>
      <c r="H8361" t="s">
        <v>46</v>
      </c>
      <c r="I8361">
        <v>0.18394846500000001</v>
      </c>
      <c r="K8361">
        <v>33.621600000000001</v>
      </c>
      <c r="L8361">
        <v>4</v>
      </c>
    </row>
    <row r="8362" spans="1:12" hidden="1" x14ac:dyDescent="0.3">
      <c r="A8362" t="s">
        <v>17</v>
      </c>
      <c r="B8362" t="s">
        <v>1151</v>
      </c>
      <c r="C8362" t="s">
        <v>42</v>
      </c>
      <c r="D8362">
        <v>2018</v>
      </c>
      <c r="E8362" t="s">
        <v>45</v>
      </c>
      <c r="F8362" t="s">
        <v>21</v>
      </c>
      <c r="G8362" t="s">
        <v>15</v>
      </c>
      <c r="H8362" t="s">
        <v>46</v>
      </c>
      <c r="I8362">
        <v>8.8551694E-2</v>
      </c>
      <c r="K8362">
        <v>191.5504</v>
      </c>
      <c r="L8362">
        <v>4</v>
      </c>
    </row>
    <row r="8363" spans="1:12" hidden="1" x14ac:dyDescent="0.3">
      <c r="A8363" t="s">
        <v>17</v>
      </c>
      <c r="B8363" t="s">
        <v>1149</v>
      </c>
      <c r="C8363" t="s">
        <v>42</v>
      </c>
      <c r="D8363">
        <v>2018</v>
      </c>
      <c r="E8363" t="s">
        <v>45</v>
      </c>
      <c r="F8363" t="s">
        <v>21</v>
      </c>
      <c r="G8363" t="s">
        <v>15</v>
      </c>
      <c r="H8363" t="s">
        <v>46</v>
      </c>
      <c r="I8363">
        <v>2.9302769999999999E-2</v>
      </c>
      <c r="K8363">
        <v>256.16460000000001</v>
      </c>
      <c r="L8363">
        <v>4</v>
      </c>
    </row>
    <row r="8364" spans="1:12" hidden="1" x14ac:dyDescent="0.3">
      <c r="A8364" t="s">
        <v>17</v>
      </c>
      <c r="B8364" t="s">
        <v>1376</v>
      </c>
      <c r="C8364" t="s">
        <v>42</v>
      </c>
      <c r="D8364">
        <v>2018</v>
      </c>
      <c r="E8364" t="s">
        <v>45</v>
      </c>
      <c r="F8364" t="s">
        <v>21</v>
      </c>
      <c r="G8364" t="s">
        <v>15</v>
      </c>
      <c r="H8364" t="s">
        <v>46</v>
      </c>
      <c r="I8364">
        <v>4.4444956000000001E-2</v>
      </c>
      <c r="K8364">
        <v>245.28020000000001</v>
      </c>
      <c r="L8364">
        <v>4</v>
      </c>
    </row>
    <row r="8365" spans="1:12" hidden="1" x14ac:dyDescent="0.3">
      <c r="A8365" t="s">
        <v>17</v>
      </c>
      <c r="B8365" t="s">
        <v>1442</v>
      </c>
      <c r="C8365" t="s">
        <v>42</v>
      </c>
      <c r="D8365">
        <v>2018</v>
      </c>
      <c r="E8365" t="s">
        <v>45</v>
      </c>
      <c r="F8365" t="s">
        <v>21</v>
      </c>
      <c r="G8365" t="s">
        <v>15</v>
      </c>
      <c r="H8365" t="s">
        <v>46</v>
      </c>
      <c r="I8365">
        <v>6.6828857000000005E-2</v>
      </c>
      <c r="K8365">
        <v>114.18600000000001</v>
      </c>
      <c r="L8365">
        <v>4</v>
      </c>
    </row>
    <row r="8366" spans="1:12" hidden="1" x14ac:dyDescent="0.3">
      <c r="A8366" t="s">
        <v>17</v>
      </c>
      <c r="B8366" t="s">
        <v>930</v>
      </c>
      <c r="C8366" t="s">
        <v>42</v>
      </c>
      <c r="D8366">
        <v>2018</v>
      </c>
      <c r="E8366" t="s">
        <v>45</v>
      </c>
      <c r="F8366" t="s">
        <v>21</v>
      </c>
      <c r="G8366" t="s">
        <v>15</v>
      </c>
      <c r="H8366" t="s">
        <v>46</v>
      </c>
      <c r="I8366">
        <v>3.6360386000000001E-2</v>
      </c>
      <c r="K8366">
        <v>231.601</v>
      </c>
      <c r="L8366">
        <v>4</v>
      </c>
    </row>
    <row r="8367" spans="1:12" hidden="1" x14ac:dyDescent="0.3">
      <c r="A8367" t="s">
        <v>17</v>
      </c>
      <c r="B8367" t="s">
        <v>301</v>
      </c>
      <c r="C8367" t="s">
        <v>42</v>
      </c>
      <c r="D8367">
        <v>2018</v>
      </c>
      <c r="E8367" t="s">
        <v>45</v>
      </c>
      <c r="F8367" t="s">
        <v>21</v>
      </c>
      <c r="G8367" t="s">
        <v>15</v>
      </c>
      <c r="H8367" t="s">
        <v>46</v>
      </c>
      <c r="I8367">
        <v>3.3436335999999997E-2</v>
      </c>
      <c r="K8367">
        <v>107.3912</v>
      </c>
      <c r="L8367">
        <v>4</v>
      </c>
    </row>
    <row r="8368" spans="1:12" hidden="1" x14ac:dyDescent="0.3">
      <c r="A8368" t="s">
        <v>17</v>
      </c>
      <c r="B8368" t="s">
        <v>1600</v>
      </c>
      <c r="C8368" t="s">
        <v>42</v>
      </c>
      <c r="D8368">
        <v>2018</v>
      </c>
      <c r="E8368" t="s">
        <v>45</v>
      </c>
      <c r="F8368" t="s">
        <v>21</v>
      </c>
      <c r="G8368" t="s">
        <v>15</v>
      </c>
      <c r="H8368" t="s">
        <v>46</v>
      </c>
      <c r="I8368">
        <v>1.2592289E-2</v>
      </c>
      <c r="K8368">
        <v>123.34139999999999</v>
      </c>
      <c r="L8368">
        <v>4</v>
      </c>
    </row>
    <row r="8369" spans="1:12" hidden="1" x14ac:dyDescent="0.3">
      <c r="A8369" t="s">
        <v>17</v>
      </c>
      <c r="B8369" t="s">
        <v>672</v>
      </c>
      <c r="C8369" t="s">
        <v>42</v>
      </c>
      <c r="D8369">
        <v>2018</v>
      </c>
      <c r="E8369" t="s">
        <v>45</v>
      </c>
      <c r="F8369" t="s">
        <v>21</v>
      </c>
      <c r="G8369" t="s">
        <v>15</v>
      </c>
      <c r="H8369" t="s">
        <v>46</v>
      </c>
      <c r="I8369">
        <v>2.6938317E-2</v>
      </c>
      <c r="K8369">
        <v>174.1396</v>
      </c>
      <c r="L8369">
        <v>4</v>
      </c>
    </row>
    <row r="8370" spans="1:12" hidden="1" x14ac:dyDescent="0.3">
      <c r="A8370" t="s">
        <v>17</v>
      </c>
      <c r="B8370" t="s">
        <v>1226</v>
      </c>
      <c r="C8370" t="s">
        <v>42</v>
      </c>
      <c r="D8370">
        <v>2018</v>
      </c>
      <c r="E8370" t="s">
        <v>45</v>
      </c>
      <c r="F8370" t="s">
        <v>21</v>
      </c>
      <c r="G8370" t="s">
        <v>15</v>
      </c>
      <c r="H8370" t="s">
        <v>46</v>
      </c>
      <c r="I8370">
        <v>1.3056494E-2</v>
      </c>
      <c r="K8370">
        <v>215.91919999999999</v>
      </c>
      <c r="L8370">
        <v>4</v>
      </c>
    </row>
    <row r="8371" spans="1:12" hidden="1" x14ac:dyDescent="0.3">
      <c r="A8371" t="s">
        <v>17</v>
      </c>
      <c r="B8371" t="s">
        <v>471</v>
      </c>
      <c r="C8371" t="s">
        <v>42</v>
      </c>
      <c r="D8371">
        <v>2018</v>
      </c>
      <c r="E8371" t="s">
        <v>45</v>
      </c>
      <c r="F8371" t="s">
        <v>21</v>
      </c>
      <c r="G8371" t="s">
        <v>15</v>
      </c>
      <c r="H8371" t="s">
        <v>46</v>
      </c>
      <c r="I8371">
        <v>7.5361181999999999E-2</v>
      </c>
      <c r="K8371">
        <v>155.66560000000001</v>
      </c>
      <c r="L8371">
        <v>4</v>
      </c>
    </row>
    <row r="8372" spans="1:12" hidden="1" x14ac:dyDescent="0.3">
      <c r="A8372" t="s">
        <v>17</v>
      </c>
      <c r="B8372" t="s">
        <v>1403</v>
      </c>
      <c r="C8372" t="s">
        <v>42</v>
      </c>
      <c r="D8372">
        <v>2018</v>
      </c>
      <c r="E8372" t="s">
        <v>45</v>
      </c>
      <c r="F8372" t="s">
        <v>21</v>
      </c>
      <c r="G8372" t="s">
        <v>15</v>
      </c>
      <c r="H8372" t="s">
        <v>46</v>
      </c>
      <c r="I8372">
        <v>8.2440705000000003E-2</v>
      </c>
      <c r="K8372">
        <v>61.319400000000002</v>
      </c>
      <c r="L8372">
        <v>4</v>
      </c>
    </row>
    <row r="8373" spans="1:12" hidden="1" x14ac:dyDescent="0.3">
      <c r="A8373" t="s">
        <v>17</v>
      </c>
      <c r="B8373" t="s">
        <v>1298</v>
      </c>
      <c r="C8373" t="s">
        <v>42</v>
      </c>
      <c r="D8373">
        <v>2018</v>
      </c>
      <c r="E8373" t="s">
        <v>45</v>
      </c>
      <c r="F8373" t="s">
        <v>21</v>
      </c>
      <c r="G8373" t="s">
        <v>15</v>
      </c>
      <c r="H8373" t="s">
        <v>46</v>
      </c>
      <c r="I8373">
        <v>2.4536199000000002E-2</v>
      </c>
      <c r="K8373">
        <v>144.61019999999999</v>
      </c>
      <c r="L8373">
        <v>4</v>
      </c>
    </row>
    <row r="8374" spans="1:12" hidden="1" x14ac:dyDescent="0.3">
      <c r="A8374" t="s">
        <v>17</v>
      </c>
      <c r="B8374" t="s">
        <v>652</v>
      </c>
      <c r="C8374" t="s">
        <v>42</v>
      </c>
      <c r="D8374">
        <v>2018</v>
      </c>
      <c r="E8374" t="s">
        <v>45</v>
      </c>
      <c r="F8374" t="s">
        <v>21</v>
      </c>
      <c r="G8374" t="s">
        <v>15</v>
      </c>
      <c r="H8374" t="s">
        <v>46</v>
      </c>
      <c r="I8374">
        <v>4.1621986999999999E-2</v>
      </c>
      <c r="K8374">
        <v>253.60140000000001</v>
      </c>
      <c r="L8374">
        <v>4</v>
      </c>
    </row>
    <row r="8375" spans="1:12" hidden="1" x14ac:dyDescent="0.3">
      <c r="A8375" t="s">
        <v>17</v>
      </c>
      <c r="B8375" t="s">
        <v>742</v>
      </c>
      <c r="C8375" t="s">
        <v>42</v>
      </c>
      <c r="D8375">
        <v>2018</v>
      </c>
      <c r="E8375" t="s">
        <v>45</v>
      </c>
      <c r="F8375" t="s">
        <v>21</v>
      </c>
      <c r="G8375" t="s">
        <v>15</v>
      </c>
      <c r="H8375" t="s">
        <v>46</v>
      </c>
      <c r="I8375">
        <v>0</v>
      </c>
      <c r="K8375">
        <v>115.2176</v>
      </c>
      <c r="L8375">
        <v>4</v>
      </c>
    </row>
    <row r="8376" spans="1:12" hidden="1" x14ac:dyDescent="0.3">
      <c r="A8376" t="s">
        <v>17</v>
      </c>
      <c r="B8376" t="s">
        <v>618</v>
      </c>
      <c r="C8376" t="s">
        <v>42</v>
      </c>
      <c r="D8376">
        <v>2018</v>
      </c>
      <c r="E8376" t="s">
        <v>45</v>
      </c>
      <c r="F8376" t="s">
        <v>21</v>
      </c>
      <c r="G8376" t="s">
        <v>15</v>
      </c>
      <c r="H8376" t="s">
        <v>46</v>
      </c>
      <c r="I8376">
        <v>9.9447700000000003E-3</v>
      </c>
      <c r="K8376">
        <v>177.83699999999999</v>
      </c>
      <c r="L8376">
        <v>4</v>
      </c>
    </row>
    <row r="8377" spans="1:12" hidden="1" x14ac:dyDescent="0.3">
      <c r="A8377" t="s">
        <v>17</v>
      </c>
      <c r="B8377" t="s">
        <v>653</v>
      </c>
      <c r="C8377" t="s">
        <v>42</v>
      </c>
      <c r="D8377">
        <v>2018</v>
      </c>
      <c r="E8377" t="s">
        <v>45</v>
      </c>
      <c r="F8377" t="s">
        <v>21</v>
      </c>
      <c r="G8377" t="s">
        <v>15</v>
      </c>
      <c r="H8377" t="s">
        <v>46</v>
      </c>
      <c r="I8377">
        <v>6.6358425999999998E-2</v>
      </c>
      <c r="K8377">
        <v>195.24780000000001</v>
      </c>
      <c r="L8377">
        <v>4</v>
      </c>
    </row>
    <row r="8378" spans="1:12" hidden="1" x14ac:dyDescent="0.3">
      <c r="A8378" t="s">
        <v>17</v>
      </c>
      <c r="B8378" t="s">
        <v>1377</v>
      </c>
      <c r="C8378" t="s">
        <v>42</v>
      </c>
      <c r="D8378">
        <v>2018</v>
      </c>
      <c r="E8378" t="s">
        <v>45</v>
      </c>
      <c r="F8378" t="s">
        <v>21</v>
      </c>
      <c r="G8378" t="s">
        <v>15</v>
      </c>
      <c r="H8378" t="s">
        <v>46</v>
      </c>
      <c r="I8378">
        <v>5.9037538000000001E-2</v>
      </c>
      <c r="K8378">
        <v>237.72479999999999</v>
      </c>
      <c r="L8378">
        <v>4</v>
      </c>
    </row>
    <row r="8379" spans="1:12" hidden="1" x14ac:dyDescent="0.3">
      <c r="A8379" t="s">
        <v>17</v>
      </c>
      <c r="B8379" t="s">
        <v>1385</v>
      </c>
      <c r="C8379" t="s">
        <v>42</v>
      </c>
      <c r="D8379">
        <v>2018</v>
      </c>
      <c r="E8379" t="s">
        <v>45</v>
      </c>
      <c r="F8379" t="s">
        <v>21</v>
      </c>
      <c r="G8379" t="s">
        <v>15</v>
      </c>
      <c r="H8379" t="s">
        <v>46</v>
      </c>
      <c r="I8379">
        <v>5.8185842000000002E-2</v>
      </c>
      <c r="K8379">
        <v>220.84559999999999</v>
      </c>
      <c r="L8379">
        <v>4</v>
      </c>
    </row>
    <row r="8380" spans="1:12" hidden="1" x14ac:dyDescent="0.3">
      <c r="A8380" t="s">
        <v>17</v>
      </c>
      <c r="B8380" t="s">
        <v>1150</v>
      </c>
      <c r="C8380" t="s">
        <v>42</v>
      </c>
      <c r="D8380">
        <v>2018</v>
      </c>
      <c r="E8380" t="s">
        <v>45</v>
      </c>
      <c r="F8380" t="s">
        <v>21</v>
      </c>
      <c r="G8380" t="s">
        <v>15</v>
      </c>
      <c r="H8380" t="s">
        <v>46</v>
      </c>
      <c r="I8380">
        <v>2.6491714999999999E-2</v>
      </c>
      <c r="K8380">
        <v>247.27760000000001</v>
      </c>
      <c r="L8380">
        <v>4</v>
      </c>
    </row>
    <row r="8381" spans="1:12" hidden="1" x14ac:dyDescent="0.3">
      <c r="A8381" t="s">
        <v>17</v>
      </c>
      <c r="B8381" t="s">
        <v>557</v>
      </c>
      <c r="C8381" t="s">
        <v>42</v>
      </c>
      <c r="D8381">
        <v>2018</v>
      </c>
      <c r="E8381" t="s">
        <v>45</v>
      </c>
      <c r="F8381" t="s">
        <v>21</v>
      </c>
      <c r="G8381" t="s">
        <v>15</v>
      </c>
      <c r="H8381" t="s">
        <v>46</v>
      </c>
      <c r="I8381">
        <v>3.1000779999999999E-2</v>
      </c>
      <c r="K8381">
        <v>177.00540000000001</v>
      </c>
      <c r="L8381">
        <v>4</v>
      </c>
    </row>
    <row r="8382" spans="1:12" hidden="1" x14ac:dyDescent="0.3">
      <c r="A8382" t="s">
        <v>17</v>
      </c>
      <c r="B8382" t="s">
        <v>996</v>
      </c>
      <c r="C8382" t="s">
        <v>42</v>
      </c>
      <c r="D8382">
        <v>2018</v>
      </c>
      <c r="E8382" t="s">
        <v>45</v>
      </c>
      <c r="F8382" t="s">
        <v>21</v>
      </c>
      <c r="G8382" t="s">
        <v>15</v>
      </c>
      <c r="H8382" t="s">
        <v>46</v>
      </c>
      <c r="I8382">
        <v>0.176834351</v>
      </c>
      <c r="K8382">
        <v>172.1422</v>
      </c>
      <c r="L8382">
        <v>4</v>
      </c>
    </row>
    <row r="8383" spans="1:12" hidden="1" x14ac:dyDescent="0.3">
      <c r="A8383" t="s">
        <v>17</v>
      </c>
      <c r="B8383" t="s">
        <v>565</v>
      </c>
      <c r="C8383" t="s">
        <v>54</v>
      </c>
      <c r="D8383">
        <v>2018</v>
      </c>
      <c r="E8383" t="s">
        <v>45</v>
      </c>
      <c r="F8383" t="s">
        <v>21</v>
      </c>
      <c r="G8383" t="s">
        <v>15</v>
      </c>
      <c r="H8383" t="s">
        <v>46</v>
      </c>
      <c r="I8383">
        <v>1.4353675999999999E-2</v>
      </c>
      <c r="K8383">
        <v>115.515</v>
      </c>
      <c r="L8383">
        <v>4</v>
      </c>
    </row>
    <row r="8384" spans="1:12" hidden="1" x14ac:dyDescent="0.3">
      <c r="A8384" t="s">
        <v>17</v>
      </c>
      <c r="B8384" t="s">
        <v>1117</v>
      </c>
      <c r="C8384" t="s">
        <v>54</v>
      </c>
      <c r="D8384">
        <v>2018</v>
      </c>
      <c r="E8384" t="s">
        <v>45</v>
      </c>
      <c r="F8384" t="s">
        <v>21</v>
      </c>
      <c r="G8384" t="s">
        <v>15</v>
      </c>
      <c r="H8384" t="s">
        <v>46</v>
      </c>
      <c r="I8384">
        <v>3.9370913E-2</v>
      </c>
      <c r="K8384">
        <v>116.9808</v>
      </c>
      <c r="L8384">
        <v>4</v>
      </c>
    </row>
    <row r="8385" spans="1:12" hidden="1" x14ac:dyDescent="0.3">
      <c r="A8385" t="s">
        <v>17</v>
      </c>
      <c r="B8385" t="s">
        <v>861</v>
      </c>
      <c r="C8385" t="s">
        <v>54</v>
      </c>
      <c r="D8385">
        <v>2018</v>
      </c>
      <c r="E8385" t="s">
        <v>45</v>
      </c>
      <c r="F8385" t="s">
        <v>21</v>
      </c>
      <c r="G8385" t="s">
        <v>15</v>
      </c>
      <c r="H8385" t="s">
        <v>46</v>
      </c>
      <c r="I8385">
        <v>6.9088769999999994E-2</v>
      </c>
      <c r="K8385">
        <v>52.3324</v>
      </c>
      <c r="L8385">
        <v>4</v>
      </c>
    </row>
    <row r="8386" spans="1:12" hidden="1" x14ac:dyDescent="0.3">
      <c r="A8386" t="s">
        <v>17</v>
      </c>
      <c r="B8386" t="s">
        <v>631</v>
      </c>
      <c r="C8386" t="s">
        <v>64</v>
      </c>
      <c r="D8386">
        <v>2018</v>
      </c>
      <c r="E8386" t="s">
        <v>45</v>
      </c>
      <c r="F8386" t="s">
        <v>21</v>
      </c>
      <c r="G8386" t="s">
        <v>15</v>
      </c>
      <c r="H8386" t="s">
        <v>46</v>
      </c>
      <c r="I8386">
        <v>6.7270079999999996E-3</v>
      </c>
      <c r="K8386">
        <v>125.173</v>
      </c>
      <c r="L8386">
        <v>4</v>
      </c>
    </row>
    <row r="8387" spans="1:12" hidden="1" x14ac:dyDescent="0.3">
      <c r="A8387" t="s">
        <v>17</v>
      </c>
      <c r="B8387" t="s">
        <v>468</v>
      </c>
      <c r="C8387" t="s">
        <v>64</v>
      </c>
      <c r="D8387">
        <v>2018</v>
      </c>
      <c r="E8387" t="s">
        <v>45</v>
      </c>
      <c r="F8387" t="s">
        <v>21</v>
      </c>
      <c r="G8387" t="s">
        <v>15</v>
      </c>
      <c r="H8387" t="s">
        <v>46</v>
      </c>
      <c r="I8387">
        <v>2.0460283999999999E-2</v>
      </c>
      <c r="K8387">
        <v>81.761799999999994</v>
      </c>
      <c r="L8387">
        <v>4</v>
      </c>
    </row>
    <row r="8388" spans="1:12" hidden="1" x14ac:dyDescent="0.3">
      <c r="A8388" t="s">
        <v>17</v>
      </c>
      <c r="B8388" t="s">
        <v>1299</v>
      </c>
      <c r="C8388" t="s">
        <v>153</v>
      </c>
      <c r="D8388">
        <v>2018</v>
      </c>
      <c r="E8388" t="s">
        <v>45</v>
      </c>
      <c r="F8388" t="s">
        <v>21</v>
      </c>
      <c r="G8388" t="s">
        <v>15</v>
      </c>
      <c r="H8388" t="s">
        <v>46</v>
      </c>
      <c r="I8388">
        <v>0</v>
      </c>
      <c r="K8388">
        <v>109.45959999999999</v>
      </c>
      <c r="L8388">
        <v>4</v>
      </c>
    </row>
    <row r="8389" spans="1:12" hidden="1" x14ac:dyDescent="0.3">
      <c r="A8389" t="s">
        <v>17</v>
      </c>
      <c r="B8389" t="s">
        <v>958</v>
      </c>
      <c r="C8389" t="s">
        <v>48</v>
      </c>
      <c r="D8389">
        <v>2018</v>
      </c>
      <c r="E8389" t="s">
        <v>45</v>
      </c>
      <c r="F8389" t="s">
        <v>21</v>
      </c>
      <c r="G8389" t="s">
        <v>15</v>
      </c>
      <c r="H8389" t="s">
        <v>46</v>
      </c>
      <c r="I8389">
        <v>0.117065801</v>
      </c>
      <c r="K8389">
        <v>196.11359999999999</v>
      </c>
      <c r="L8389">
        <v>4</v>
      </c>
    </row>
    <row r="8390" spans="1:12" hidden="1" x14ac:dyDescent="0.3">
      <c r="A8390" t="s">
        <v>17</v>
      </c>
      <c r="B8390" t="s">
        <v>1306</v>
      </c>
      <c r="C8390" t="s">
        <v>48</v>
      </c>
      <c r="D8390">
        <v>2018</v>
      </c>
      <c r="E8390" t="s">
        <v>45</v>
      </c>
      <c r="F8390" t="s">
        <v>21</v>
      </c>
      <c r="G8390" t="s">
        <v>15</v>
      </c>
      <c r="H8390" t="s">
        <v>46</v>
      </c>
      <c r="I8390">
        <v>0.110901004</v>
      </c>
      <c r="K8390">
        <v>155.09979999999999</v>
      </c>
      <c r="L8390">
        <v>4</v>
      </c>
    </row>
    <row r="8391" spans="1:12" hidden="1" x14ac:dyDescent="0.3">
      <c r="A8391" t="s">
        <v>17</v>
      </c>
      <c r="B8391" t="s">
        <v>469</v>
      </c>
      <c r="C8391" t="s">
        <v>48</v>
      </c>
      <c r="D8391">
        <v>2018</v>
      </c>
      <c r="E8391" t="s">
        <v>45</v>
      </c>
      <c r="F8391" t="s">
        <v>21</v>
      </c>
      <c r="G8391" t="s">
        <v>15</v>
      </c>
      <c r="H8391" t="s">
        <v>46</v>
      </c>
      <c r="I8391">
        <v>9.3217569E-2</v>
      </c>
      <c r="K8391">
        <v>116.7834</v>
      </c>
      <c r="L8391">
        <v>4</v>
      </c>
    </row>
    <row r="8392" spans="1:12" hidden="1" x14ac:dyDescent="0.3">
      <c r="A8392" t="s">
        <v>17</v>
      </c>
      <c r="B8392" t="s">
        <v>1042</v>
      </c>
      <c r="C8392" t="s">
        <v>48</v>
      </c>
      <c r="D8392">
        <v>2018</v>
      </c>
      <c r="E8392" t="s">
        <v>45</v>
      </c>
      <c r="F8392" t="s">
        <v>21</v>
      </c>
      <c r="G8392" t="s">
        <v>15</v>
      </c>
      <c r="H8392" t="s">
        <v>46</v>
      </c>
      <c r="I8392">
        <v>0</v>
      </c>
      <c r="K8392">
        <v>44.142800000000001</v>
      </c>
      <c r="L8392">
        <v>4</v>
      </c>
    </row>
    <row r="8393" spans="1:12" hidden="1" x14ac:dyDescent="0.3">
      <c r="A8393" t="s">
        <v>17</v>
      </c>
      <c r="B8393" t="s">
        <v>455</v>
      </c>
      <c r="C8393" t="s">
        <v>48</v>
      </c>
      <c r="D8393">
        <v>2018</v>
      </c>
      <c r="E8393" t="s">
        <v>45</v>
      </c>
      <c r="F8393" t="s">
        <v>21</v>
      </c>
      <c r="G8393" t="s">
        <v>15</v>
      </c>
      <c r="H8393" t="s">
        <v>46</v>
      </c>
      <c r="I8393">
        <v>9.5746519000000002E-2</v>
      </c>
      <c r="K8393">
        <v>208.66120000000001</v>
      </c>
      <c r="L8393">
        <v>4</v>
      </c>
    </row>
    <row r="8394" spans="1:12" hidden="1" x14ac:dyDescent="0.3">
      <c r="A8394" t="s">
        <v>17</v>
      </c>
      <c r="B8394" t="s">
        <v>1328</v>
      </c>
      <c r="C8394" t="s">
        <v>48</v>
      </c>
      <c r="D8394">
        <v>2018</v>
      </c>
      <c r="E8394" t="s">
        <v>45</v>
      </c>
      <c r="F8394" t="s">
        <v>21</v>
      </c>
      <c r="G8394" t="s">
        <v>15</v>
      </c>
      <c r="H8394" t="s">
        <v>46</v>
      </c>
      <c r="I8394">
        <v>2.8281197000000001E-2</v>
      </c>
      <c r="K8394">
        <v>90.214600000000004</v>
      </c>
      <c r="L8394">
        <v>4</v>
      </c>
    </row>
    <row r="8395" spans="1:12" hidden="1" x14ac:dyDescent="0.3">
      <c r="A8395" t="s">
        <v>17</v>
      </c>
      <c r="B8395" t="s">
        <v>1212</v>
      </c>
      <c r="C8395" t="s">
        <v>48</v>
      </c>
      <c r="D8395">
        <v>2018</v>
      </c>
      <c r="E8395" t="s">
        <v>45</v>
      </c>
      <c r="F8395" t="s">
        <v>21</v>
      </c>
      <c r="G8395" t="s">
        <v>15</v>
      </c>
      <c r="H8395" t="s">
        <v>46</v>
      </c>
      <c r="I8395">
        <v>5.2554508E-2</v>
      </c>
      <c r="K8395">
        <v>190.35040000000001</v>
      </c>
      <c r="L8395">
        <v>4</v>
      </c>
    </row>
    <row r="8396" spans="1:12" hidden="1" x14ac:dyDescent="0.3">
      <c r="A8396" t="s">
        <v>17</v>
      </c>
      <c r="B8396" t="s">
        <v>485</v>
      </c>
      <c r="C8396" t="s">
        <v>48</v>
      </c>
      <c r="D8396">
        <v>2018</v>
      </c>
      <c r="E8396" t="s">
        <v>45</v>
      </c>
      <c r="F8396" t="s">
        <v>21</v>
      </c>
      <c r="G8396" t="s">
        <v>15</v>
      </c>
      <c r="H8396" t="s">
        <v>46</v>
      </c>
      <c r="I8396">
        <v>4.4606379000000002E-2</v>
      </c>
      <c r="K8396">
        <v>174.2054</v>
      </c>
      <c r="L8396">
        <v>4</v>
      </c>
    </row>
    <row r="8397" spans="1:12" hidden="1" x14ac:dyDescent="0.3">
      <c r="A8397" t="s">
        <v>17</v>
      </c>
      <c r="B8397" t="s">
        <v>246</v>
      </c>
      <c r="C8397" t="s">
        <v>48</v>
      </c>
      <c r="D8397">
        <v>2018</v>
      </c>
      <c r="E8397" t="s">
        <v>45</v>
      </c>
      <c r="F8397" t="s">
        <v>21</v>
      </c>
      <c r="G8397" t="s">
        <v>15</v>
      </c>
      <c r="H8397" t="s">
        <v>46</v>
      </c>
      <c r="I8397">
        <v>9.1318935000000004E-2</v>
      </c>
      <c r="K8397">
        <v>230.73519999999999</v>
      </c>
      <c r="L8397">
        <v>4</v>
      </c>
    </row>
    <row r="8398" spans="1:12" hidden="1" x14ac:dyDescent="0.3">
      <c r="A8398" t="s">
        <v>17</v>
      </c>
      <c r="B8398" t="s">
        <v>931</v>
      </c>
      <c r="C8398" t="s">
        <v>48</v>
      </c>
      <c r="D8398">
        <v>2018</v>
      </c>
      <c r="E8398" t="s">
        <v>45</v>
      </c>
      <c r="F8398" t="s">
        <v>21</v>
      </c>
      <c r="G8398" t="s">
        <v>15</v>
      </c>
      <c r="H8398" t="s">
        <v>46</v>
      </c>
      <c r="I8398">
        <v>2.5960173999999999E-2</v>
      </c>
      <c r="K8398">
        <v>214.88499999999999</v>
      </c>
      <c r="L8398">
        <v>4</v>
      </c>
    </row>
    <row r="8399" spans="1:12" hidden="1" x14ac:dyDescent="0.3">
      <c r="A8399" t="s">
        <v>17</v>
      </c>
      <c r="B8399" t="s">
        <v>615</v>
      </c>
      <c r="C8399" t="s">
        <v>48</v>
      </c>
      <c r="D8399">
        <v>2018</v>
      </c>
      <c r="E8399" t="s">
        <v>45</v>
      </c>
      <c r="F8399" t="s">
        <v>21</v>
      </c>
      <c r="G8399" t="s">
        <v>15</v>
      </c>
      <c r="H8399" t="s">
        <v>46</v>
      </c>
      <c r="I8399">
        <v>3.6213953E-2</v>
      </c>
      <c r="K8399">
        <v>92.5488</v>
      </c>
      <c r="L8399">
        <v>4</v>
      </c>
    </row>
    <row r="8400" spans="1:12" hidden="1" x14ac:dyDescent="0.3">
      <c r="A8400" t="s">
        <v>17</v>
      </c>
      <c r="B8400" t="s">
        <v>220</v>
      </c>
      <c r="C8400" t="s">
        <v>48</v>
      </c>
      <c r="D8400">
        <v>2018</v>
      </c>
      <c r="E8400" t="s">
        <v>45</v>
      </c>
      <c r="F8400" t="s">
        <v>21</v>
      </c>
      <c r="G8400" t="s">
        <v>15</v>
      </c>
      <c r="H8400" t="s">
        <v>46</v>
      </c>
      <c r="I8400">
        <v>4.0747616E-2</v>
      </c>
      <c r="K8400">
        <v>140.24959999999999</v>
      </c>
      <c r="L8400">
        <v>4</v>
      </c>
    </row>
    <row r="8401" spans="1:12" hidden="1" x14ac:dyDescent="0.3">
      <c r="A8401" t="s">
        <v>17</v>
      </c>
      <c r="B8401" t="s">
        <v>330</v>
      </c>
      <c r="C8401" t="s">
        <v>48</v>
      </c>
      <c r="D8401">
        <v>2018</v>
      </c>
      <c r="E8401" t="s">
        <v>45</v>
      </c>
      <c r="F8401" t="s">
        <v>21</v>
      </c>
      <c r="G8401" t="s">
        <v>15</v>
      </c>
      <c r="H8401" t="s">
        <v>46</v>
      </c>
      <c r="I8401">
        <v>3.7505332000000002E-2</v>
      </c>
      <c r="K8401">
        <v>126.2704</v>
      </c>
      <c r="L8401">
        <v>4</v>
      </c>
    </row>
    <row r="8402" spans="1:12" hidden="1" x14ac:dyDescent="0.3">
      <c r="A8402" t="s">
        <v>17</v>
      </c>
      <c r="B8402" t="s">
        <v>1000</v>
      </c>
      <c r="C8402" t="s">
        <v>48</v>
      </c>
      <c r="D8402">
        <v>2018</v>
      </c>
      <c r="E8402" t="s">
        <v>45</v>
      </c>
      <c r="F8402" t="s">
        <v>21</v>
      </c>
      <c r="G8402" t="s">
        <v>15</v>
      </c>
      <c r="H8402" t="s">
        <v>46</v>
      </c>
      <c r="I8402">
        <v>0.15919319400000001</v>
      </c>
      <c r="K8402">
        <v>92.712000000000003</v>
      </c>
      <c r="L8402">
        <v>4</v>
      </c>
    </row>
    <row r="8403" spans="1:12" hidden="1" x14ac:dyDescent="0.3">
      <c r="A8403" t="s">
        <v>17</v>
      </c>
      <c r="B8403" t="s">
        <v>1340</v>
      </c>
      <c r="C8403" t="s">
        <v>48</v>
      </c>
      <c r="D8403">
        <v>2018</v>
      </c>
      <c r="E8403" t="s">
        <v>45</v>
      </c>
      <c r="F8403" t="s">
        <v>21</v>
      </c>
      <c r="G8403" t="s">
        <v>15</v>
      </c>
      <c r="H8403" t="s">
        <v>46</v>
      </c>
      <c r="I8403">
        <v>4.5900448000000003E-2</v>
      </c>
      <c r="K8403">
        <v>118.91240000000001</v>
      </c>
      <c r="L8403">
        <v>4</v>
      </c>
    </row>
    <row r="8404" spans="1:12" hidden="1" x14ac:dyDescent="0.3">
      <c r="A8404" t="s">
        <v>17</v>
      </c>
      <c r="B8404" t="s">
        <v>709</v>
      </c>
      <c r="C8404" t="s">
        <v>48</v>
      </c>
      <c r="D8404">
        <v>2018</v>
      </c>
      <c r="E8404" t="s">
        <v>45</v>
      </c>
      <c r="F8404" t="s">
        <v>21</v>
      </c>
      <c r="G8404" t="s">
        <v>15</v>
      </c>
      <c r="H8404" t="s">
        <v>46</v>
      </c>
      <c r="I8404">
        <v>5.7850698999999998E-2</v>
      </c>
      <c r="K8404">
        <v>113.2834</v>
      </c>
      <c r="L8404">
        <v>4</v>
      </c>
    </row>
    <row r="8405" spans="1:12" hidden="1" x14ac:dyDescent="0.3">
      <c r="A8405" t="s">
        <v>17</v>
      </c>
      <c r="B8405" t="s">
        <v>219</v>
      </c>
      <c r="C8405" t="s">
        <v>48</v>
      </c>
      <c r="D8405">
        <v>2018</v>
      </c>
      <c r="E8405" t="s">
        <v>45</v>
      </c>
      <c r="F8405" t="s">
        <v>21</v>
      </c>
      <c r="G8405" t="s">
        <v>15</v>
      </c>
      <c r="H8405" t="s">
        <v>46</v>
      </c>
      <c r="I8405">
        <v>3.3018559000000003E-2</v>
      </c>
      <c r="K8405">
        <v>170.44220000000001</v>
      </c>
      <c r="L8405">
        <v>4</v>
      </c>
    </row>
    <row r="8406" spans="1:12" hidden="1" x14ac:dyDescent="0.3">
      <c r="A8406" t="s">
        <v>17</v>
      </c>
      <c r="B8406" t="s">
        <v>1601</v>
      </c>
      <c r="C8406" t="s">
        <v>48</v>
      </c>
      <c r="D8406">
        <v>2018</v>
      </c>
      <c r="E8406" t="s">
        <v>45</v>
      </c>
      <c r="F8406" t="s">
        <v>21</v>
      </c>
      <c r="G8406" t="s">
        <v>15</v>
      </c>
      <c r="H8406" t="s">
        <v>46</v>
      </c>
      <c r="I8406">
        <v>0</v>
      </c>
      <c r="K8406">
        <v>151.67080000000001</v>
      </c>
      <c r="L8406">
        <v>4</v>
      </c>
    </row>
    <row r="8407" spans="1:12" hidden="1" x14ac:dyDescent="0.3">
      <c r="A8407" t="s">
        <v>17</v>
      </c>
      <c r="B8407" t="s">
        <v>1387</v>
      </c>
      <c r="C8407" t="s">
        <v>48</v>
      </c>
      <c r="D8407">
        <v>2018</v>
      </c>
      <c r="E8407" t="s">
        <v>45</v>
      </c>
      <c r="F8407" t="s">
        <v>21</v>
      </c>
      <c r="G8407" t="s">
        <v>15</v>
      </c>
      <c r="H8407" t="s">
        <v>46</v>
      </c>
      <c r="I8407">
        <v>2.7812303999999999E-2</v>
      </c>
      <c r="K8407">
        <v>147.476</v>
      </c>
      <c r="L8407">
        <v>4</v>
      </c>
    </row>
    <row r="8408" spans="1:12" hidden="1" x14ac:dyDescent="0.3">
      <c r="A8408" t="s">
        <v>17</v>
      </c>
      <c r="B8408" t="s">
        <v>1509</v>
      </c>
      <c r="C8408" t="s">
        <v>48</v>
      </c>
      <c r="D8408">
        <v>2018</v>
      </c>
      <c r="E8408" t="s">
        <v>45</v>
      </c>
      <c r="F8408" t="s">
        <v>21</v>
      </c>
      <c r="G8408" t="s">
        <v>15</v>
      </c>
      <c r="H8408" t="s">
        <v>46</v>
      </c>
      <c r="I8408">
        <v>7.7348213999999998E-2</v>
      </c>
      <c r="K8408">
        <v>259.7962</v>
      </c>
      <c r="L8408">
        <v>4</v>
      </c>
    </row>
    <row r="8409" spans="1:12" hidden="1" x14ac:dyDescent="0.3">
      <c r="A8409" t="s">
        <v>17</v>
      </c>
      <c r="B8409" t="s">
        <v>593</v>
      </c>
      <c r="C8409" t="s">
        <v>48</v>
      </c>
      <c r="D8409">
        <v>2018</v>
      </c>
      <c r="E8409" t="s">
        <v>45</v>
      </c>
      <c r="F8409" t="s">
        <v>21</v>
      </c>
      <c r="G8409" t="s">
        <v>15</v>
      </c>
      <c r="H8409" t="s">
        <v>46</v>
      </c>
      <c r="I8409">
        <v>0.13874251800000001</v>
      </c>
      <c r="K8409">
        <v>147.476</v>
      </c>
      <c r="L8409">
        <v>4</v>
      </c>
    </row>
    <row r="8410" spans="1:12" hidden="1" x14ac:dyDescent="0.3">
      <c r="A8410" t="s">
        <v>17</v>
      </c>
      <c r="B8410" t="s">
        <v>656</v>
      </c>
      <c r="C8410" t="s">
        <v>48</v>
      </c>
      <c r="D8410">
        <v>2018</v>
      </c>
      <c r="E8410" t="s">
        <v>45</v>
      </c>
      <c r="F8410" t="s">
        <v>21</v>
      </c>
      <c r="G8410" t="s">
        <v>15</v>
      </c>
      <c r="H8410" t="s">
        <v>46</v>
      </c>
      <c r="I8410">
        <v>0.102941345</v>
      </c>
      <c r="K8410">
        <v>142.047</v>
      </c>
      <c r="L8410">
        <v>4</v>
      </c>
    </row>
    <row r="8411" spans="1:12" hidden="1" x14ac:dyDescent="0.3">
      <c r="A8411" t="s">
        <v>17</v>
      </c>
      <c r="B8411" t="s">
        <v>722</v>
      </c>
      <c r="C8411" t="s">
        <v>48</v>
      </c>
      <c r="D8411">
        <v>2018</v>
      </c>
      <c r="E8411" t="s">
        <v>45</v>
      </c>
      <c r="F8411" t="s">
        <v>21</v>
      </c>
      <c r="G8411" t="s">
        <v>15</v>
      </c>
      <c r="H8411" t="s">
        <v>46</v>
      </c>
      <c r="I8411">
        <v>8.5538477000000002E-2</v>
      </c>
      <c r="K8411">
        <v>169.2816</v>
      </c>
      <c r="L8411">
        <v>4</v>
      </c>
    </row>
    <row r="8412" spans="1:12" hidden="1" x14ac:dyDescent="0.3">
      <c r="A8412" t="s">
        <v>17</v>
      </c>
      <c r="B8412" t="s">
        <v>476</v>
      </c>
      <c r="C8412" t="s">
        <v>48</v>
      </c>
      <c r="D8412">
        <v>2018</v>
      </c>
      <c r="E8412" t="s">
        <v>45</v>
      </c>
      <c r="F8412" t="s">
        <v>21</v>
      </c>
      <c r="G8412" t="s">
        <v>15</v>
      </c>
      <c r="H8412" t="s">
        <v>46</v>
      </c>
      <c r="I8412">
        <v>4.3551752999999999E-2</v>
      </c>
      <c r="K8412">
        <v>184.495</v>
      </c>
      <c r="L8412">
        <v>4</v>
      </c>
    </row>
    <row r="8413" spans="1:12" hidden="1" x14ac:dyDescent="0.3">
      <c r="A8413" t="s">
        <v>17</v>
      </c>
      <c r="B8413" t="s">
        <v>1541</v>
      </c>
      <c r="C8413" t="s">
        <v>48</v>
      </c>
      <c r="D8413">
        <v>2018</v>
      </c>
      <c r="E8413" t="s">
        <v>45</v>
      </c>
      <c r="F8413" t="s">
        <v>21</v>
      </c>
      <c r="G8413" t="s">
        <v>15</v>
      </c>
      <c r="H8413" t="s">
        <v>46</v>
      </c>
      <c r="I8413">
        <v>0.17264121299999999</v>
      </c>
      <c r="K8413">
        <v>195.11099999999999</v>
      </c>
      <c r="L8413">
        <v>4</v>
      </c>
    </row>
    <row r="8414" spans="1:12" hidden="1" x14ac:dyDescent="0.3">
      <c r="A8414" t="s">
        <v>17</v>
      </c>
      <c r="B8414" t="s">
        <v>248</v>
      </c>
      <c r="C8414" t="s">
        <v>48</v>
      </c>
      <c r="D8414">
        <v>2018</v>
      </c>
      <c r="E8414" t="s">
        <v>45</v>
      </c>
      <c r="F8414" t="s">
        <v>21</v>
      </c>
      <c r="G8414" t="s">
        <v>15</v>
      </c>
      <c r="H8414" t="s">
        <v>46</v>
      </c>
      <c r="I8414">
        <v>4.7658029999999997E-2</v>
      </c>
      <c r="K8414">
        <v>188.38980000000001</v>
      </c>
      <c r="L8414">
        <v>4</v>
      </c>
    </row>
    <row r="8415" spans="1:12" hidden="1" x14ac:dyDescent="0.3">
      <c r="A8415" t="s">
        <v>17</v>
      </c>
      <c r="B8415" t="s">
        <v>942</v>
      </c>
      <c r="C8415" t="s">
        <v>48</v>
      </c>
      <c r="D8415">
        <v>2018</v>
      </c>
      <c r="E8415" t="s">
        <v>45</v>
      </c>
      <c r="F8415" t="s">
        <v>21</v>
      </c>
      <c r="G8415" t="s">
        <v>15</v>
      </c>
      <c r="H8415" t="s">
        <v>46</v>
      </c>
      <c r="I8415">
        <v>0.106876976</v>
      </c>
      <c r="K8415">
        <v>146.70760000000001</v>
      </c>
      <c r="L8415">
        <v>4</v>
      </c>
    </row>
    <row r="8416" spans="1:12" hidden="1" x14ac:dyDescent="0.3">
      <c r="A8416" t="s">
        <v>17</v>
      </c>
      <c r="B8416" t="s">
        <v>1329</v>
      </c>
      <c r="C8416" t="s">
        <v>32</v>
      </c>
      <c r="D8416">
        <v>2018</v>
      </c>
      <c r="E8416" t="s">
        <v>45</v>
      </c>
      <c r="F8416" t="s">
        <v>21</v>
      </c>
      <c r="G8416" t="s">
        <v>15</v>
      </c>
      <c r="H8416" t="s">
        <v>46</v>
      </c>
      <c r="I8416">
        <v>8.1841135999999995E-2</v>
      </c>
      <c r="K8416">
        <v>190.053</v>
      </c>
      <c r="L8416">
        <v>4</v>
      </c>
    </row>
    <row r="8417" spans="1:12" hidden="1" x14ac:dyDescent="0.3">
      <c r="A8417" t="s">
        <v>17</v>
      </c>
      <c r="B8417" t="s">
        <v>898</v>
      </c>
      <c r="C8417" t="s">
        <v>32</v>
      </c>
      <c r="D8417">
        <v>2018</v>
      </c>
      <c r="E8417" t="s">
        <v>45</v>
      </c>
      <c r="F8417" t="s">
        <v>21</v>
      </c>
      <c r="G8417" t="s">
        <v>15</v>
      </c>
      <c r="H8417" t="s">
        <v>46</v>
      </c>
      <c r="I8417">
        <v>6.9123359999999995E-2</v>
      </c>
      <c r="K8417">
        <v>106.0938</v>
      </c>
      <c r="L8417">
        <v>4</v>
      </c>
    </row>
    <row r="8418" spans="1:12" hidden="1" x14ac:dyDescent="0.3">
      <c r="A8418" t="s">
        <v>17</v>
      </c>
      <c r="B8418" t="s">
        <v>181</v>
      </c>
      <c r="C8418" t="s">
        <v>32</v>
      </c>
      <c r="D8418">
        <v>2018</v>
      </c>
      <c r="E8418" t="s">
        <v>45</v>
      </c>
      <c r="F8418" t="s">
        <v>21</v>
      </c>
      <c r="G8418" t="s">
        <v>15</v>
      </c>
      <c r="H8418" t="s">
        <v>46</v>
      </c>
      <c r="I8418">
        <v>3.0645958000000001E-2</v>
      </c>
      <c r="K8418">
        <v>141.71539999999999</v>
      </c>
      <c r="L8418">
        <v>4</v>
      </c>
    </row>
    <row r="8419" spans="1:12" hidden="1" x14ac:dyDescent="0.3">
      <c r="A8419" t="s">
        <v>17</v>
      </c>
      <c r="B8419" t="s">
        <v>1073</v>
      </c>
      <c r="C8419" t="s">
        <v>32</v>
      </c>
      <c r="D8419">
        <v>2018</v>
      </c>
      <c r="E8419" t="s">
        <v>45</v>
      </c>
      <c r="F8419" t="s">
        <v>21</v>
      </c>
      <c r="G8419" t="s">
        <v>15</v>
      </c>
      <c r="H8419" t="s">
        <v>46</v>
      </c>
      <c r="I8419">
        <v>1.724183E-2</v>
      </c>
      <c r="K8419">
        <v>197.07679999999999</v>
      </c>
      <c r="L8419">
        <v>4</v>
      </c>
    </row>
    <row r="8420" spans="1:12" hidden="1" x14ac:dyDescent="0.3">
      <c r="A8420" t="s">
        <v>17</v>
      </c>
      <c r="B8420" t="s">
        <v>1253</v>
      </c>
      <c r="C8420" t="s">
        <v>32</v>
      </c>
      <c r="D8420">
        <v>2018</v>
      </c>
      <c r="E8420" t="s">
        <v>45</v>
      </c>
      <c r="F8420" t="s">
        <v>21</v>
      </c>
      <c r="G8420" t="s">
        <v>15</v>
      </c>
      <c r="H8420" t="s">
        <v>46</v>
      </c>
      <c r="I8420">
        <v>3.8736753999999998E-2</v>
      </c>
      <c r="K8420">
        <v>37.319000000000003</v>
      </c>
      <c r="L8420">
        <v>4</v>
      </c>
    </row>
    <row r="8421" spans="1:12" hidden="1" x14ac:dyDescent="0.3">
      <c r="A8421" t="s">
        <v>17</v>
      </c>
      <c r="B8421" t="s">
        <v>223</v>
      </c>
      <c r="C8421" t="s">
        <v>32</v>
      </c>
      <c r="D8421">
        <v>2018</v>
      </c>
      <c r="E8421" t="s">
        <v>45</v>
      </c>
      <c r="F8421" t="s">
        <v>21</v>
      </c>
      <c r="G8421" t="s">
        <v>15</v>
      </c>
      <c r="H8421" t="s">
        <v>46</v>
      </c>
      <c r="I8421">
        <v>6.7128641000000003E-2</v>
      </c>
      <c r="K8421">
        <v>242.8486</v>
      </c>
      <c r="L8421">
        <v>4</v>
      </c>
    </row>
    <row r="8422" spans="1:12" hidden="1" x14ac:dyDescent="0.3">
      <c r="A8422" t="s">
        <v>17</v>
      </c>
      <c r="B8422" t="s">
        <v>1183</v>
      </c>
      <c r="C8422" t="s">
        <v>32</v>
      </c>
      <c r="D8422">
        <v>2018</v>
      </c>
      <c r="E8422" t="s">
        <v>45</v>
      </c>
      <c r="F8422" t="s">
        <v>21</v>
      </c>
      <c r="G8422" t="s">
        <v>15</v>
      </c>
      <c r="H8422" t="s">
        <v>46</v>
      </c>
      <c r="I8422">
        <v>0.114475357</v>
      </c>
      <c r="K8422">
        <v>160.92359999999999</v>
      </c>
      <c r="L8422">
        <v>4</v>
      </c>
    </row>
    <row r="8423" spans="1:12" hidden="1" x14ac:dyDescent="0.3">
      <c r="A8423" t="s">
        <v>17</v>
      </c>
      <c r="B8423" t="s">
        <v>221</v>
      </c>
      <c r="C8423" t="s">
        <v>32</v>
      </c>
      <c r="D8423">
        <v>2018</v>
      </c>
      <c r="E8423" t="s">
        <v>45</v>
      </c>
      <c r="F8423" t="s">
        <v>21</v>
      </c>
      <c r="G8423" t="s">
        <v>15</v>
      </c>
      <c r="H8423" t="s">
        <v>46</v>
      </c>
      <c r="I8423">
        <v>4.3791579999999997E-2</v>
      </c>
      <c r="K8423">
        <v>189.053</v>
      </c>
      <c r="L8423">
        <v>4</v>
      </c>
    </row>
    <row r="8424" spans="1:12" hidden="1" x14ac:dyDescent="0.3">
      <c r="A8424" t="s">
        <v>17</v>
      </c>
      <c r="B8424" t="s">
        <v>1242</v>
      </c>
      <c r="C8424" t="s">
        <v>32</v>
      </c>
      <c r="D8424">
        <v>2018</v>
      </c>
      <c r="E8424" t="s">
        <v>45</v>
      </c>
      <c r="F8424" t="s">
        <v>21</v>
      </c>
      <c r="G8424" t="s">
        <v>15</v>
      </c>
      <c r="H8424" t="s">
        <v>46</v>
      </c>
      <c r="I8424">
        <v>3.5769657000000003E-2</v>
      </c>
      <c r="K8424">
        <v>40.913800000000002</v>
      </c>
      <c r="L8424">
        <v>4</v>
      </c>
    </row>
    <row r="8425" spans="1:12" hidden="1" x14ac:dyDescent="0.3">
      <c r="A8425" t="s">
        <v>17</v>
      </c>
      <c r="B8425" t="s">
        <v>834</v>
      </c>
      <c r="C8425" t="s">
        <v>159</v>
      </c>
      <c r="D8425">
        <v>2018</v>
      </c>
      <c r="E8425" t="s">
        <v>45</v>
      </c>
      <c r="F8425" t="s">
        <v>21</v>
      </c>
      <c r="G8425" t="s">
        <v>15</v>
      </c>
      <c r="H8425" t="s">
        <v>46</v>
      </c>
      <c r="I8425">
        <v>0</v>
      </c>
      <c r="K8425">
        <v>167.51580000000001</v>
      </c>
      <c r="L8425">
        <v>4</v>
      </c>
    </row>
    <row r="8426" spans="1:12" hidden="1" x14ac:dyDescent="0.3">
      <c r="A8426" t="s">
        <v>17</v>
      </c>
      <c r="B8426" t="s">
        <v>736</v>
      </c>
      <c r="C8426" t="s">
        <v>159</v>
      </c>
      <c r="D8426">
        <v>2018</v>
      </c>
      <c r="E8426" t="s">
        <v>45</v>
      </c>
      <c r="F8426" t="s">
        <v>21</v>
      </c>
      <c r="G8426" t="s">
        <v>15</v>
      </c>
      <c r="H8426" t="s">
        <v>46</v>
      </c>
      <c r="I8426">
        <v>3.0468470000000001E-2</v>
      </c>
      <c r="K8426">
        <v>254.70400000000001</v>
      </c>
      <c r="L8426">
        <v>4</v>
      </c>
    </row>
    <row r="8427" spans="1:12" hidden="1" x14ac:dyDescent="0.3">
      <c r="A8427" t="s">
        <v>17</v>
      </c>
      <c r="B8427" t="s">
        <v>881</v>
      </c>
      <c r="C8427" t="s">
        <v>159</v>
      </c>
      <c r="D8427">
        <v>2018</v>
      </c>
      <c r="E8427" t="s">
        <v>45</v>
      </c>
      <c r="F8427" t="s">
        <v>21</v>
      </c>
      <c r="G8427" t="s">
        <v>15</v>
      </c>
      <c r="H8427" t="s">
        <v>46</v>
      </c>
      <c r="I8427">
        <v>4.3025208000000002E-2</v>
      </c>
      <c r="K8427">
        <v>37.616399999999999</v>
      </c>
      <c r="L8427">
        <v>4</v>
      </c>
    </row>
    <row r="8428" spans="1:12" hidden="1" x14ac:dyDescent="0.3">
      <c r="A8428" t="s">
        <v>10</v>
      </c>
      <c r="B8428" t="s">
        <v>866</v>
      </c>
      <c r="C8428" t="s">
        <v>95</v>
      </c>
      <c r="D8428">
        <v>2018</v>
      </c>
      <c r="E8428" t="s">
        <v>45</v>
      </c>
      <c r="F8428" t="s">
        <v>21</v>
      </c>
      <c r="G8428" t="s">
        <v>15</v>
      </c>
      <c r="H8428" t="s">
        <v>46</v>
      </c>
      <c r="I8428">
        <v>0.116108797</v>
      </c>
      <c r="K8428">
        <v>164.12100000000001</v>
      </c>
      <c r="L8428">
        <v>4</v>
      </c>
    </row>
    <row r="8429" spans="1:12" hidden="1" x14ac:dyDescent="0.3">
      <c r="A8429" t="s">
        <v>10</v>
      </c>
      <c r="B8429" t="s">
        <v>803</v>
      </c>
      <c r="C8429" t="s">
        <v>95</v>
      </c>
      <c r="D8429">
        <v>2018</v>
      </c>
      <c r="E8429" t="s">
        <v>45</v>
      </c>
      <c r="F8429" t="s">
        <v>21</v>
      </c>
      <c r="G8429" t="s">
        <v>15</v>
      </c>
      <c r="H8429" t="s">
        <v>46</v>
      </c>
      <c r="I8429">
        <v>2.2829734000000001E-2</v>
      </c>
      <c r="K8429">
        <v>241.0538</v>
      </c>
      <c r="L8429">
        <v>4</v>
      </c>
    </row>
    <row r="8430" spans="1:12" hidden="1" x14ac:dyDescent="0.3">
      <c r="A8430" t="s">
        <v>10</v>
      </c>
      <c r="B8430" t="s">
        <v>1544</v>
      </c>
      <c r="C8430" t="s">
        <v>95</v>
      </c>
      <c r="D8430">
        <v>2018</v>
      </c>
      <c r="E8430" t="s">
        <v>45</v>
      </c>
      <c r="F8430" t="s">
        <v>21</v>
      </c>
      <c r="G8430" t="s">
        <v>15</v>
      </c>
      <c r="H8430" t="s">
        <v>46</v>
      </c>
      <c r="I8430">
        <v>8.0346057999999998E-2</v>
      </c>
      <c r="K8430">
        <v>195.71100000000001</v>
      </c>
      <c r="L8430">
        <v>4</v>
      </c>
    </row>
    <row r="8431" spans="1:12" hidden="1" x14ac:dyDescent="0.3">
      <c r="A8431" t="s">
        <v>10</v>
      </c>
      <c r="B8431" t="s">
        <v>976</v>
      </c>
      <c r="C8431" t="s">
        <v>95</v>
      </c>
      <c r="D8431">
        <v>2018</v>
      </c>
      <c r="E8431" t="s">
        <v>45</v>
      </c>
      <c r="F8431" t="s">
        <v>21</v>
      </c>
      <c r="G8431" t="s">
        <v>15</v>
      </c>
      <c r="H8431" t="s">
        <v>46</v>
      </c>
      <c r="I8431">
        <v>6.2547321000000003E-2</v>
      </c>
      <c r="K8431">
        <v>88.382999999999996</v>
      </c>
      <c r="L8431">
        <v>4</v>
      </c>
    </row>
    <row r="8432" spans="1:12" hidden="1" x14ac:dyDescent="0.3">
      <c r="A8432" t="s">
        <v>10</v>
      </c>
      <c r="B8432" t="s">
        <v>934</v>
      </c>
      <c r="C8432" t="s">
        <v>95</v>
      </c>
      <c r="D8432">
        <v>2018</v>
      </c>
      <c r="E8432" t="s">
        <v>45</v>
      </c>
      <c r="F8432" t="s">
        <v>21</v>
      </c>
      <c r="G8432" t="s">
        <v>15</v>
      </c>
      <c r="H8432" t="s">
        <v>46</v>
      </c>
      <c r="I8432">
        <v>5.1366901E-2</v>
      </c>
      <c r="K8432">
        <v>77.064400000000006</v>
      </c>
      <c r="L8432">
        <v>4</v>
      </c>
    </row>
    <row r="8433" spans="1:12" hidden="1" x14ac:dyDescent="0.3">
      <c r="A8433" t="s">
        <v>10</v>
      </c>
      <c r="B8433" t="s">
        <v>904</v>
      </c>
      <c r="C8433" t="s">
        <v>95</v>
      </c>
      <c r="D8433">
        <v>2018</v>
      </c>
      <c r="E8433" t="s">
        <v>45</v>
      </c>
      <c r="F8433" t="s">
        <v>21</v>
      </c>
      <c r="G8433" t="s">
        <v>15</v>
      </c>
      <c r="H8433" t="s">
        <v>46</v>
      </c>
      <c r="I8433">
        <v>0.10351785300000001</v>
      </c>
      <c r="K8433">
        <v>164.95</v>
      </c>
      <c r="L8433">
        <v>4</v>
      </c>
    </row>
    <row r="8434" spans="1:12" hidden="1" x14ac:dyDescent="0.3">
      <c r="A8434" t="s">
        <v>10</v>
      </c>
      <c r="B8434" t="s">
        <v>1046</v>
      </c>
      <c r="C8434" t="s">
        <v>57</v>
      </c>
      <c r="D8434">
        <v>2018</v>
      </c>
      <c r="E8434" t="s">
        <v>45</v>
      </c>
      <c r="F8434" t="s">
        <v>21</v>
      </c>
      <c r="G8434" t="s">
        <v>15</v>
      </c>
      <c r="H8434" t="s">
        <v>46</v>
      </c>
      <c r="I8434">
        <v>0</v>
      </c>
      <c r="K8434">
        <v>84.590800000000002</v>
      </c>
      <c r="L8434">
        <v>4</v>
      </c>
    </row>
    <row r="8435" spans="1:12" hidden="1" x14ac:dyDescent="0.3">
      <c r="A8435" t="s">
        <v>10</v>
      </c>
      <c r="B8435" t="s">
        <v>867</v>
      </c>
      <c r="C8435" t="s">
        <v>57</v>
      </c>
      <c r="D8435">
        <v>2018</v>
      </c>
      <c r="E8435" t="s">
        <v>45</v>
      </c>
      <c r="F8435" t="s">
        <v>21</v>
      </c>
      <c r="G8435" t="s">
        <v>15</v>
      </c>
      <c r="H8435" t="s">
        <v>46</v>
      </c>
      <c r="I8435">
        <v>5.5289464000000003E-2</v>
      </c>
      <c r="K8435">
        <v>222.50880000000001</v>
      </c>
      <c r="L8435">
        <v>4</v>
      </c>
    </row>
    <row r="8436" spans="1:12" hidden="1" x14ac:dyDescent="0.3">
      <c r="A8436" t="s">
        <v>10</v>
      </c>
      <c r="B8436" t="s">
        <v>498</v>
      </c>
      <c r="C8436" t="s">
        <v>57</v>
      </c>
      <c r="D8436">
        <v>2018</v>
      </c>
      <c r="E8436" t="s">
        <v>45</v>
      </c>
      <c r="F8436" t="s">
        <v>21</v>
      </c>
      <c r="G8436" t="s">
        <v>15</v>
      </c>
      <c r="H8436" t="s">
        <v>46</v>
      </c>
      <c r="I8436">
        <v>1.5950065999999999E-2</v>
      </c>
      <c r="K8436">
        <v>47.740200000000002</v>
      </c>
      <c r="L8436">
        <v>4</v>
      </c>
    </row>
    <row r="8437" spans="1:12" hidden="1" x14ac:dyDescent="0.3">
      <c r="A8437" t="s">
        <v>10</v>
      </c>
      <c r="B8437" t="s">
        <v>596</v>
      </c>
      <c r="C8437" t="s">
        <v>74</v>
      </c>
      <c r="D8437">
        <v>2018</v>
      </c>
      <c r="E8437" t="s">
        <v>45</v>
      </c>
      <c r="F8437" t="s">
        <v>21</v>
      </c>
      <c r="G8437" t="s">
        <v>15</v>
      </c>
      <c r="H8437" t="s">
        <v>46</v>
      </c>
      <c r="I8437">
        <v>9.4109235999999999E-2</v>
      </c>
      <c r="K8437">
        <v>102.9332</v>
      </c>
      <c r="L8437">
        <v>4</v>
      </c>
    </row>
    <row r="8438" spans="1:12" hidden="1" x14ac:dyDescent="0.3">
      <c r="A8438" t="s">
        <v>10</v>
      </c>
      <c r="B8438" t="s">
        <v>429</v>
      </c>
      <c r="C8438" t="s">
        <v>74</v>
      </c>
      <c r="D8438">
        <v>2018</v>
      </c>
      <c r="E8438" t="s">
        <v>45</v>
      </c>
      <c r="F8438" t="s">
        <v>21</v>
      </c>
      <c r="G8438" t="s">
        <v>15</v>
      </c>
      <c r="H8438" t="s">
        <v>46</v>
      </c>
      <c r="I8438">
        <v>6.8754394999999996E-2</v>
      </c>
      <c r="K8438">
        <v>54.561399999999999</v>
      </c>
      <c r="L8438">
        <v>4</v>
      </c>
    </row>
    <row r="8439" spans="1:12" hidden="1" x14ac:dyDescent="0.3">
      <c r="A8439" t="s">
        <v>10</v>
      </c>
      <c r="B8439" t="s">
        <v>696</v>
      </c>
      <c r="C8439" t="s">
        <v>74</v>
      </c>
      <c r="D8439">
        <v>2018</v>
      </c>
      <c r="E8439" t="s">
        <v>45</v>
      </c>
      <c r="F8439" t="s">
        <v>21</v>
      </c>
      <c r="G8439" t="s">
        <v>15</v>
      </c>
      <c r="H8439" t="s">
        <v>46</v>
      </c>
      <c r="I8439">
        <v>6.5928735000000002E-2</v>
      </c>
      <c r="K8439">
        <v>183.0292</v>
      </c>
      <c r="L8439">
        <v>4</v>
      </c>
    </row>
    <row r="8440" spans="1:12" hidden="1" x14ac:dyDescent="0.3">
      <c r="A8440" t="s">
        <v>10</v>
      </c>
      <c r="B8440" t="s">
        <v>900</v>
      </c>
      <c r="C8440" t="s">
        <v>28</v>
      </c>
      <c r="D8440">
        <v>2018</v>
      </c>
      <c r="E8440" t="s">
        <v>45</v>
      </c>
      <c r="F8440" t="s">
        <v>21</v>
      </c>
      <c r="G8440" t="s">
        <v>15</v>
      </c>
      <c r="H8440" t="s">
        <v>46</v>
      </c>
      <c r="I8440">
        <v>5.4114924000000002E-2</v>
      </c>
      <c r="K8440">
        <v>58.490400000000001</v>
      </c>
      <c r="L8440">
        <v>4</v>
      </c>
    </row>
    <row r="8441" spans="1:12" hidden="1" x14ac:dyDescent="0.3">
      <c r="A8441" t="s">
        <v>10</v>
      </c>
      <c r="B8441" t="s">
        <v>251</v>
      </c>
      <c r="C8441" t="s">
        <v>28</v>
      </c>
      <c r="D8441">
        <v>2018</v>
      </c>
      <c r="E8441" t="s">
        <v>45</v>
      </c>
      <c r="F8441" t="s">
        <v>21</v>
      </c>
      <c r="G8441" t="s">
        <v>15</v>
      </c>
      <c r="H8441" t="s">
        <v>46</v>
      </c>
      <c r="I8441">
        <v>3.1116081E-2</v>
      </c>
      <c r="K8441">
        <v>55.264000000000003</v>
      </c>
      <c r="L8441">
        <v>4</v>
      </c>
    </row>
    <row r="8442" spans="1:12" hidden="1" x14ac:dyDescent="0.3">
      <c r="A8442" t="s">
        <v>10</v>
      </c>
      <c r="B8442" t="s">
        <v>395</v>
      </c>
      <c r="C8442" t="s">
        <v>28</v>
      </c>
      <c r="D8442">
        <v>2018</v>
      </c>
      <c r="E8442" t="s">
        <v>45</v>
      </c>
      <c r="F8442" t="s">
        <v>21</v>
      </c>
      <c r="G8442" t="s">
        <v>15</v>
      </c>
      <c r="H8442" t="s">
        <v>46</v>
      </c>
      <c r="I8442">
        <v>4.1049321999999999E-2</v>
      </c>
      <c r="K8442">
        <v>41.245399999999997</v>
      </c>
      <c r="L8442">
        <v>4</v>
      </c>
    </row>
    <row r="8443" spans="1:12" hidden="1" x14ac:dyDescent="0.3">
      <c r="A8443" t="s">
        <v>10</v>
      </c>
      <c r="B8443" t="s">
        <v>624</v>
      </c>
      <c r="C8443" t="s">
        <v>28</v>
      </c>
      <c r="D8443">
        <v>2018</v>
      </c>
      <c r="E8443" t="s">
        <v>45</v>
      </c>
      <c r="F8443" t="s">
        <v>21</v>
      </c>
      <c r="G8443" t="s">
        <v>15</v>
      </c>
      <c r="H8443" t="s">
        <v>46</v>
      </c>
      <c r="I8443">
        <v>5.0256161000000001E-2</v>
      </c>
      <c r="K8443">
        <v>150.9024</v>
      </c>
      <c r="L8443">
        <v>4</v>
      </c>
    </row>
    <row r="8444" spans="1:12" hidden="1" x14ac:dyDescent="0.3">
      <c r="A8444" t="s">
        <v>10</v>
      </c>
      <c r="B8444" t="s">
        <v>966</v>
      </c>
      <c r="C8444" t="s">
        <v>28</v>
      </c>
      <c r="D8444">
        <v>2018</v>
      </c>
      <c r="E8444" t="s">
        <v>45</v>
      </c>
      <c r="F8444" t="s">
        <v>21</v>
      </c>
      <c r="G8444" t="s">
        <v>15</v>
      </c>
      <c r="H8444" t="s">
        <v>46</v>
      </c>
      <c r="I8444">
        <v>3.4531701999999997E-2</v>
      </c>
      <c r="K8444">
        <v>142.24959999999999</v>
      </c>
      <c r="L8444">
        <v>4</v>
      </c>
    </row>
    <row r="8445" spans="1:12" hidden="1" x14ac:dyDescent="0.3">
      <c r="A8445" t="s">
        <v>10</v>
      </c>
      <c r="B8445" t="s">
        <v>357</v>
      </c>
      <c r="C8445" t="s">
        <v>28</v>
      </c>
      <c r="D8445">
        <v>2018</v>
      </c>
      <c r="E8445" t="s">
        <v>45</v>
      </c>
      <c r="F8445" t="s">
        <v>21</v>
      </c>
      <c r="G8445" t="s">
        <v>15</v>
      </c>
      <c r="H8445" t="s">
        <v>46</v>
      </c>
      <c r="I8445">
        <v>1.4661762E-2</v>
      </c>
      <c r="K8445">
        <v>89.117199999999997</v>
      </c>
      <c r="L8445">
        <v>4</v>
      </c>
    </row>
    <row r="8446" spans="1:12" hidden="1" x14ac:dyDescent="0.3">
      <c r="A8446" t="s">
        <v>10</v>
      </c>
      <c r="B8446" t="s">
        <v>511</v>
      </c>
      <c r="C8446" t="s">
        <v>28</v>
      </c>
      <c r="D8446">
        <v>2018</v>
      </c>
      <c r="E8446" t="s">
        <v>45</v>
      </c>
      <c r="F8446" t="s">
        <v>21</v>
      </c>
      <c r="G8446" t="s">
        <v>15</v>
      </c>
      <c r="H8446" t="s">
        <v>46</v>
      </c>
      <c r="I8446">
        <v>0.13933055699999999</v>
      </c>
      <c r="K8446">
        <v>109.5228</v>
      </c>
      <c r="L8446">
        <v>4</v>
      </c>
    </row>
    <row r="8447" spans="1:12" hidden="1" x14ac:dyDescent="0.3">
      <c r="A8447" t="s">
        <v>10</v>
      </c>
      <c r="B8447" t="s">
        <v>883</v>
      </c>
      <c r="C8447" t="s">
        <v>28</v>
      </c>
      <c r="D8447">
        <v>2018</v>
      </c>
      <c r="E8447" t="s">
        <v>45</v>
      </c>
      <c r="F8447" t="s">
        <v>21</v>
      </c>
      <c r="G8447" t="s">
        <v>15</v>
      </c>
      <c r="H8447" t="s">
        <v>46</v>
      </c>
      <c r="I8447">
        <v>0.10400212</v>
      </c>
      <c r="K8447">
        <v>79.796000000000006</v>
      </c>
      <c r="L8447">
        <v>4</v>
      </c>
    </row>
    <row r="8448" spans="1:12" hidden="1" x14ac:dyDescent="0.3">
      <c r="A8448" t="s">
        <v>10</v>
      </c>
      <c r="B8448" t="s">
        <v>186</v>
      </c>
      <c r="C8448" t="s">
        <v>28</v>
      </c>
      <c r="D8448">
        <v>2018</v>
      </c>
      <c r="E8448" t="s">
        <v>45</v>
      </c>
      <c r="F8448" t="s">
        <v>21</v>
      </c>
      <c r="G8448" t="s">
        <v>15</v>
      </c>
      <c r="H8448" t="s">
        <v>46</v>
      </c>
      <c r="I8448">
        <v>1.9672774000000001E-2</v>
      </c>
      <c r="K8448">
        <v>86.419799999999995</v>
      </c>
      <c r="L8448">
        <v>4</v>
      </c>
    </row>
    <row r="8449" spans="1:12" hidden="1" x14ac:dyDescent="0.3">
      <c r="A8449" t="s">
        <v>10</v>
      </c>
      <c r="B8449" t="s">
        <v>711</v>
      </c>
      <c r="C8449" t="s">
        <v>28</v>
      </c>
      <c r="D8449">
        <v>2018</v>
      </c>
      <c r="E8449" t="s">
        <v>45</v>
      </c>
      <c r="F8449" t="s">
        <v>21</v>
      </c>
      <c r="G8449" t="s">
        <v>15</v>
      </c>
      <c r="H8449" t="s">
        <v>46</v>
      </c>
      <c r="I8449">
        <v>0.132500853</v>
      </c>
      <c r="K8449">
        <v>220.37979999999999</v>
      </c>
      <c r="L8449">
        <v>4</v>
      </c>
    </row>
    <row r="8450" spans="1:12" hidden="1" x14ac:dyDescent="0.3">
      <c r="A8450" t="s">
        <v>10</v>
      </c>
      <c r="B8450" t="s">
        <v>1587</v>
      </c>
      <c r="C8450" t="s">
        <v>67</v>
      </c>
      <c r="D8450">
        <v>2018</v>
      </c>
      <c r="E8450" t="s">
        <v>45</v>
      </c>
      <c r="F8450" t="s">
        <v>21</v>
      </c>
      <c r="G8450" t="s">
        <v>15</v>
      </c>
      <c r="H8450" t="s">
        <v>46</v>
      </c>
      <c r="I8450">
        <v>7.3562475000000002E-2</v>
      </c>
      <c r="K8450">
        <v>217.6482</v>
      </c>
      <c r="L8450">
        <v>4</v>
      </c>
    </row>
    <row r="8451" spans="1:12" hidden="1" x14ac:dyDescent="0.3">
      <c r="A8451" t="s">
        <v>10</v>
      </c>
      <c r="B8451" t="s">
        <v>1586</v>
      </c>
      <c r="C8451" t="s">
        <v>67</v>
      </c>
      <c r="D8451">
        <v>2018</v>
      </c>
      <c r="E8451" t="s">
        <v>45</v>
      </c>
      <c r="F8451" t="s">
        <v>21</v>
      </c>
      <c r="G8451" t="s">
        <v>15</v>
      </c>
      <c r="H8451" t="s">
        <v>46</v>
      </c>
      <c r="I8451">
        <v>0.16388212899999999</v>
      </c>
      <c r="K8451">
        <v>113.2518</v>
      </c>
      <c r="L8451">
        <v>4</v>
      </c>
    </row>
    <row r="8452" spans="1:12" hidden="1" x14ac:dyDescent="0.3">
      <c r="A8452" t="s">
        <v>10</v>
      </c>
      <c r="B8452" t="s">
        <v>1347</v>
      </c>
      <c r="C8452" t="s">
        <v>67</v>
      </c>
      <c r="D8452">
        <v>2018</v>
      </c>
      <c r="E8452" t="s">
        <v>45</v>
      </c>
      <c r="F8452" t="s">
        <v>21</v>
      </c>
      <c r="G8452" t="s">
        <v>15</v>
      </c>
      <c r="H8452" t="s">
        <v>46</v>
      </c>
      <c r="I8452">
        <v>7.5033720000000003E-3</v>
      </c>
      <c r="K8452">
        <v>146.71019999999999</v>
      </c>
      <c r="L8452">
        <v>4</v>
      </c>
    </row>
    <row r="8453" spans="1:12" hidden="1" x14ac:dyDescent="0.3">
      <c r="A8453" t="s">
        <v>10</v>
      </c>
      <c r="B8453" t="s">
        <v>397</v>
      </c>
      <c r="C8453" t="s">
        <v>67</v>
      </c>
      <c r="D8453">
        <v>2018</v>
      </c>
      <c r="E8453" t="s">
        <v>45</v>
      </c>
      <c r="F8453" t="s">
        <v>21</v>
      </c>
      <c r="G8453" t="s">
        <v>15</v>
      </c>
      <c r="H8453" t="s">
        <v>46</v>
      </c>
      <c r="I8453">
        <v>0.18240726600000001</v>
      </c>
      <c r="K8453">
        <v>109.157</v>
      </c>
      <c r="L8453">
        <v>4</v>
      </c>
    </row>
    <row r="8454" spans="1:12" hidden="1" x14ac:dyDescent="0.3">
      <c r="A8454" t="s">
        <v>10</v>
      </c>
      <c r="B8454" t="s">
        <v>1607</v>
      </c>
      <c r="C8454" t="s">
        <v>67</v>
      </c>
      <c r="D8454">
        <v>2018</v>
      </c>
      <c r="E8454" t="s">
        <v>45</v>
      </c>
      <c r="F8454" t="s">
        <v>21</v>
      </c>
      <c r="G8454" t="s">
        <v>15</v>
      </c>
      <c r="H8454" t="s">
        <v>46</v>
      </c>
      <c r="I8454">
        <v>2.9742069999999999E-2</v>
      </c>
      <c r="K8454">
        <v>88.951400000000007</v>
      </c>
      <c r="L8454">
        <v>4</v>
      </c>
    </row>
    <row r="8455" spans="1:12" hidden="1" x14ac:dyDescent="0.3">
      <c r="A8455" t="s">
        <v>10</v>
      </c>
      <c r="B8455" t="s">
        <v>187</v>
      </c>
      <c r="C8455" t="s">
        <v>67</v>
      </c>
      <c r="D8455">
        <v>2018</v>
      </c>
      <c r="E8455" t="s">
        <v>45</v>
      </c>
      <c r="F8455" t="s">
        <v>21</v>
      </c>
      <c r="G8455" t="s">
        <v>15</v>
      </c>
      <c r="H8455" t="s">
        <v>46</v>
      </c>
      <c r="I8455">
        <v>2.3209536999999999E-2</v>
      </c>
      <c r="K8455">
        <v>183.36080000000001</v>
      </c>
      <c r="L8455">
        <v>4</v>
      </c>
    </row>
    <row r="8456" spans="1:12" hidden="1" x14ac:dyDescent="0.3">
      <c r="A8456" t="s">
        <v>10</v>
      </c>
      <c r="B8456" t="s">
        <v>1139</v>
      </c>
      <c r="C8456" t="s">
        <v>67</v>
      </c>
      <c r="D8456">
        <v>2018</v>
      </c>
      <c r="E8456" t="s">
        <v>45</v>
      </c>
      <c r="F8456" t="s">
        <v>21</v>
      </c>
      <c r="G8456" t="s">
        <v>15</v>
      </c>
      <c r="H8456" t="s">
        <v>46</v>
      </c>
      <c r="I8456">
        <v>7.3562475000000002E-2</v>
      </c>
      <c r="K8456">
        <v>254.93559999999999</v>
      </c>
      <c r="L8456">
        <v>4</v>
      </c>
    </row>
    <row r="8457" spans="1:12" hidden="1" x14ac:dyDescent="0.3">
      <c r="A8457" t="s">
        <v>10</v>
      </c>
      <c r="B8457" t="s">
        <v>1400</v>
      </c>
      <c r="C8457" t="s">
        <v>67</v>
      </c>
      <c r="D8457">
        <v>2018</v>
      </c>
      <c r="E8457" t="s">
        <v>45</v>
      </c>
      <c r="F8457" t="s">
        <v>21</v>
      </c>
      <c r="G8457" t="s">
        <v>15</v>
      </c>
      <c r="H8457" t="s">
        <v>46</v>
      </c>
      <c r="I8457">
        <v>0</v>
      </c>
      <c r="K8457">
        <v>196.4794</v>
      </c>
      <c r="L8457">
        <v>4</v>
      </c>
    </row>
    <row r="8458" spans="1:12" hidden="1" x14ac:dyDescent="0.3">
      <c r="A8458" t="s">
        <v>10</v>
      </c>
      <c r="B8458" t="s">
        <v>1308</v>
      </c>
      <c r="C8458" t="s">
        <v>67</v>
      </c>
      <c r="D8458">
        <v>2018</v>
      </c>
      <c r="E8458" t="s">
        <v>45</v>
      </c>
      <c r="F8458" t="s">
        <v>21</v>
      </c>
      <c r="G8458" t="s">
        <v>15</v>
      </c>
      <c r="H8458" t="s">
        <v>46</v>
      </c>
      <c r="I8458">
        <v>0.127108578</v>
      </c>
      <c r="K8458">
        <v>120.744</v>
      </c>
      <c r="L8458">
        <v>4</v>
      </c>
    </row>
    <row r="8459" spans="1:12" hidden="1" x14ac:dyDescent="0.3">
      <c r="A8459" t="s">
        <v>10</v>
      </c>
      <c r="B8459" t="s">
        <v>1244</v>
      </c>
      <c r="C8459" t="s">
        <v>67</v>
      </c>
      <c r="D8459">
        <v>2018</v>
      </c>
      <c r="E8459" t="s">
        <v>45</v>
      </c>
      <c r="F8459" t="s">
        <v>21</v>
      </c>
      <c r="G8459" t="s">
        <v>15</v>
      </c>
      <c r="H8459" t="s">
        <v>46</v>
      </c>
      <c r="I8459">
        <v>4.2412572000000003E-2</v>
      </c>
      <c r="K8459">
        <v>119.0782</v>
      </c>
      <c r="L8459">
        <v>4</v>
      </c>
    </row>
    <row r="8460" spans="1:12" hidden="1" x14ac:dyDescent="0.3">
      <c r="A8460" t="s">
        <v>10</v>
      </c>
      <c r="B8460" t="s">
        <v>125</v>
      </c>
      <c r="C8460" t="s">
        <v>67</v>
      </c>
      <c r="D8460">
        <v>2018</v>
      </c>
      <c r="E8460" t="s">
        <v>45</v>
      </c>
      <c r="F8460" t="s">
        <v>21</v>
      </c>
      <c r="G8460" t="s">
        <v>15</v>
      </c>
      <c r="H8460" t="s">
        <v>46</v>
      </c>
      <c r="I8460">
        <v>7.5791641000000007E-2</v>
      </c>
      <c r="K8460">
        <v>193.3794</v>
      </c>
      <c r="L8460">
        <v>4</v>
      </c>
    </row>
    <row r="8461" spans="1:12" hidden="1" x14ac:dyDescent="0.3">
      <c r="A8461" t="s">
        <v>10</v>
      </c>
      <c r="B8461" t="s">
        <v>1500</v>
      </c>
      <c r="C8461" t="s">
        <v>67</v>
      </c>
      <c r="D8461">
        <v>2018</v>
      </c>
      <c r="E8461" t="s">
        <v>45</v>
      </c>
      <c r="F8461" t="s">
        <v>21</v>
      </c>
      <c r="G8461" t="s">
        <v>15</v>
      </c>
      <c r="H8461" t="s">
        <v>46</v>
      </c>
      <c r="I8461">
        <v>8.7221496999999995E-2</v>
      </c>
      <c r="K8461">
        <v>263.99099999999999</v>
      </c>
      <c r="L8461">
        <v>4</v>
      </c>
    </row>
    <row r="8462" spans="1:12" hidden="1" x14ac:dyDescent="0.3">
      <c r="A8462" t="s">
        <v>10</v>
      </c>
      <c r="B8462" t="s">
        <v>804</v>
      </c>
      <c r="C8462" t="s">
        <v>67</v>
      </c>
      <c r="D8462">
        <v>2018</v>
      </c>
      <c r="E8462" t="s">
        <v>45</v>
      </c>
      <c r="F8462" t="s">
        <v>21</v>
      </c>
      <c r="G8462" t="s">
        <v>15</v>
      </c>
      <c r="H8462" t="s">
        <v>46</v>
      </c>
      <c r="I8462">
        <v>0.170000805</v>
      </c>
      <c r="K8462">
        <v>155.96299999999999</v>
      </c>
      <c r="L8462">
        <v>4</v>
      </c>
    </row>
    <row r="8463" spans="1:12" hidden="1" x14ac:dyDescent="0.3">
      <c r="A8463" t="s">
        <v>10</v>
      </c>
      <c r="B8463" t="s">
        <v>744</v>
      </c>
      <c r="C8463" t="s">
        <v>67</v>
      </c>
      <c r="D8463">
        <v>2018</v>
      </c>
      <c r="E8463" t="s">
        <v>45</v>
      </c>
      <c r="F8463" t="s">
        <v>21</v>
      </c>
      <c r="G8463" t="s">
        <v>15</v>
      </c>
      <c r="H8463" t="s">
        <v>46</v>
      </c>
      <c r="I8463">
        <v>3.0362777000000001E-2</v>
      </c>
      <c r="K8463">
        <v>210.52440000000001</v>
      </c>
      <c r="L8463">
        <v>4</v>
      </c>
    </row>
    <row r="8464" spans="1:12" hidden="1" x14ac:dyDescent="0.3">
      <c r="A8464" t="s">
        <v>10</v>
      </c>
      <c r="B8464" t="s">
        <v>702</v>
      </c>
      <c r="C8464" t="s">
        <v>67</v>
      </c>
      <c r="D8464">
        <v>2018</v>
      </c>
      <c r="E8464" t="s">
        <v>45</v>
      </c>
      <c r="F8464" t="s">
        <v>21</v>
      </c>
      <c r="G8464" t="s">
        <v>15</v>
      </c>
      <c r="H8464" t="s">
        <v>46</v>
      </c>
      <c r="I8464">
        <v>4.7358246E-2</v>
      </c>
      <c r="K8464">
        <v>123.1756</v>
      </c>
      <c r="L8464">
        <v>4</v>
      </c>
    </row>
    <row r="8465" spans="1:12" hidden="1" x14ac:dyDescent="0.3">
      <c r="A8465" t="s">
        <v>10</v>
      </c>
      <c r="B8465" t="s">
        <v>126</v>
      </c>
      <c r="C8465" t="s">
        <v>24</v>
      </c>
      <c r="D8465">
        <v>2018</v>
      </c>
      <c r="E8465" t="s">
        <v>45</v>
      </c>
      <c r="F8465" t="s">
        <v>21</v>
      </c>
      <c r="G8465" t="s">
        <v>15</v>
      </c>
      <c r="H8465" t="s">
        <v>46</v>
      </c>
      <c r="I8465">
        <v>6.6406853000000002E-2</v>
      </c>
      <c r="K8465">
        <v>259.7962</v>
      </c>
      <c r="L8465">
        <v>4</v>
      </c>
    </row>
    <row r="8466" spans="1:12" hidden="1" x14ac:dyDescent="0.3">
      <c r="A8466" t="s">
        <v>10</v>
      </c>
      <c r="B8466" t="s">
        <v>1416</v>
      </c>
      <c r="C8466" t="s">
        <v>24</v>
      </c>
      <c r="D8466">
        <v>2018</v>
      </c>
      <c r="E8466" t="s">
        <v>45</v>
      </c>
      <c r="F8466" t="s">
        <v>21</v>
      </c>
      <c r="G8466" t="s">
        <v>15</v>
      </c>
      <c r="H8466" t="s">
        <v>46</v>
      </c>
      <c r="I8466">
        <v>3.5666654999999998E-2</v>
      </c>
      <c r="K8466">
        <v>246.24860000000001</v>
      </c>
      <c r="L8466">
        <v>4</v>
      </c>
    </row>
    <row r="8467" spans="1:12" hidden="1" x14ac:dyDescent="0.3">
      <c r="A8467" t="s">
        <v>10</v>
      </c>
      <c r="B8467" t="s">
        <v>503</v>
      </c>
      <c r="C8467" t="s">
        <v>24</v>
      </c>
      <c r="D8467">
        <v>2018</v>
      </c>
      <c r="E8467" t="s">
        <v>45</v>
      </c>
      <c r="F8467" t="s">
        <v>21</v>
      </c>
      <c r="G8467" t="s">
        <v>15</v>
      </c>
      <c r="H8467" t="s">
        <v>46</v>
      </c>
      <c r="I8467">
        <v>4.3690499000000001E-2</v>
      </c>
      <c r="K8467">
        <v>60.2194</v>
      </c>
      <c r="L8467">
        <v>4</v>
      </c>
    </row>
    <row r="8468" spans="1:12" hidden="1" x14ac:dyDescent="0.3">
      <c r="A8468" t="s">
        <v>10</v>
      </c>
      <c r="B8468" t="s">
        <v>1489</v>
      </c>
      <c r="C8468" t="s">
        <v>24</v>
      </c>
      <c r="D8468">
        <v>2018</v>
      </c>
      <c r="E8468" t="s">
        <v>45</v>
      </c>
      <c r="F8468" t="s">
        <v>21</v>
      </c>
      <c r="G8468" t="s">
        <v>15</v>
      </c>
      <c r="H8468" t="s">
        <v>46</v>
      </c>
      <c r="I8468">
        <v>7.2559350999999994E-2</v>
      </c>
      <c r="K8468">
        <v>199.3426</v>
      </c>
      <c r="L8468">
        <v>4</v>
      </c>
    </row>
    <row r="8469" spans="1:12" hidden="1" x14ac:dyDescent="0.3">
      <c r="A8469" t="s">
        <v>10</v>
      </c>
      <c r="B8469" t="s">
        <v>1494</v>
      </c>
      <c r="C8469" t="s">
        <v>24</v>
      </c>
      <c r="D8469">
        <v>2018</v>
      </c>
      <c r="E8469" t="s">
        <v>45</v>
      </c>
      <c r="F8469" t="s">
        <v>21</v>
      </c>
      <c r="G8469" t="s">
        <v>15</v>
      </c>
      <c r="H8469" t="s">
        <v>46</v>
      </c>
      <c r="I8469">
        <v>7.0349402000000005E-2</v>
      </c>
      <c r="K8469">
        <v>228.601</v>
      </c>
      <c r="L8469">
        <v>4</v>
      </c>
    </row>
    <row r="8470" spans="1:12" hidden="1" x14ac:dyDescent="0.3">
      <c r="A8470" t="s">
        <v>10</v>
      </c>
      <c r="B8470" t="s">
        <v>442</v>
      </c>
      <c r="C8470" t="s">
        <v>24</v>
      </c>
      <c r="D8470">
        <v>2018</v>
      </c>
      <c r="E8470" t="s">
        <v>45</v>
      </c>
      <c r="F8470" t="s">
        <v>21</v>
      </c>
      <c r="G8470" t="s">
        <v>15</v>
      </c>
      <c r="H8470" t="s">
        <v>46</v>
      </c>
      <c r="I8470">
        <v>7.5676338999999995E-2</v>
      </c>
      <c r="K8470">
        <v>190.4846</v>
      </c>
      <c r="L8470">
        <v>4</v>
      </c>
    </row>
    <row r="8471" spans="1:12" hidden="1" x14ac:dyDescent="0.3">
      <c r="A8471" t="s">
        <v>10</v>
      </c>
      <c r="B8471" t="s">
        <v>1487</v>
      </c>
      <c r="C8471" t="s">
        <v>24</v>
      </c>
      <c r="D8471">
        <v>2018</v>
      </c>
      <c r="E8471" t="s">
        <v>45</v>
      </c>
      <c r="F8471" t="s">
        <v>21</v>
      </c>
      <c r="G8471" t="s">
        <v>15</v>
      </c>
      <c r="H8471" t="s">
        <v>46</v>
      </c>
      <c r="I8471">
        <v>0</v>
      </c>
      <c r="K8471">
        <v>145.27600000000001</v>
      </c>
      <c r="L8471">
        <v>4</v>
      </c>
    </row>
    <row r="8472" spans="1:12" hidden="1" x14ac:dyDescent="0.3">
      <c r="A8472" t="s">
        <v>10</v>
      </c>
      <c r="B8472" t="s">
        <v>941</v>
      </c>
      <c r="C8472" t="s">
        <v>24</v>
      </c>
      <c r="D8472">
        <v>2018</v>
      </c>
      <c r="E8472" t="s">
        <v>45</v>
      </c>
      <c r="F8472" t="s">
        <v>21</v>
      </c>
      <c r="G8472" t="s">
        <v>15</v>
      </c>
      <c r="H8472" t="s">
        <v>46</v>
      </c>
      <c r="I8472">
        <v>9.3463545999999995E-2</v>
      </c>
      <c r="K8472">
        <v>189.12139999999999</v>
      </c>
      <c r="L8472">
        <v>4</v>
      </c>
    </row>
    <row r="8473" spans="1:12" hidden="1" x14ac:dyDescent="0.3">
      <c r="A8473" t="s">
        <v>10</v>
      </c>
      <c r="B8473" t="s">
        <v>270</v>
      </c>
      <c r="C8473" t="s">
        <v>24</v>
      </c>
      <c r="D8473">
        <v>2018</v>
      </c>
      <c r="E8473" t="s">
        <v>45</v>
      </c>
      <c r="F8473" t="s">
        <v>21</v>
      </c>
      <c r="G8473" t="s">
        <v>15</v>
      </c>
      <c r="H8473" t="s">
        <v>46</v>
      </c>
      <c r="I8473">
        <v>0.15895490300000001</v>
      </c>
      <c r="K8473">
        <v>34.955800000000004</v>
      </c>
      <c r="L8473">
        <v>4</v>
      </c>
    </row>
    <row r="8474" spans="1:12" hidden="1" x14ac:dyDescent="0.3">
      <c r="A8474" t="s">
        <v>10</v>
      </c>
      <c r="B8474" t="s">
        <v>921</v>
      </c>
      <c r="C8474" t="s">
        <v>24</v>
      </c>
      <c r="D8474">
        <v>2018</v>
      </c>
      <c r="E8474" t="s">
        <v>45</v>
      </c>
      <c r="F8474" t="s">
        <v>21</v>
      </c>
      <c r="G8474" t="s">
        <v>15</v>
      </c>
      <c r="H8474" t="s">
        <v>46</v>
      </c>
      <c r="I8474">
        <v>3.7340835000000003E-2</v>
      </c>
      <c r="K8474">
        <v>163.15260000000001</v>
      </c>
      <c r="L8474">
        <v>4</v>
      </c>
    </row>
    <row r="8475" spans="1:12" hidden="1" x14ac:dyDescent="0.3">
      <c r="A8475" t="s">
        <v>10</v>
      </c>
      <c r="B8475" t="s">
        <v>340</v>
      </c>
      <c r="C8475" t="s">
        <v>24</v>
      </c>
      <c r="D8475">
        <v>2018</v>
      </c>
      <c r="E8475" t="s">
        <v>45</v>
      </c>
      <c r="F8475" t="s">
        <v>21</v>
      </c>
      <c r="G8475" t="s">
        <v>15</v>
      </c>
      <c r="H8475" t="s">
        <v>46</v>
      </c>
      <c r="I8475">
        <v>0.159081735</v>
      </c>
      <c r="K8475">
        <v>193.5478</v>
      </c>
      <c r="L8475">
        <v>4</v>
      </c>
    </row>
    <row r="8476" spans="1:12" hidden="1" x14ac:dyDescent="0.3">
      <c r="A8476" t="s">
        <v>10</v>
      </c>
      <c r="B8476" t="s">
        <v>1157</v>
      </c>
      <c r="C8476" t="s">
        <v>12</v>
      </c>
      <c r="D8476">
        <v>2018</v>
      </c>
      <c r="E8476" t="s">
        <v>45</v>
      </c>
      <c r="F8476" t="s">
        <v>21</v>
      </c>
      <c r="G8476" t="s">
        <v>15</v>
      </c>
      <c r="H8476" t="s">
        <v>46</v>
      </c>
      <c r="I8476">
        <v>3.0794774E-2</v>
      </c>
      <c r="K8476">
        <v>122.9072</v>
      </c>
      <c r="L8476">
        <v>4</v>
      </c>
    </row>
    <row r="8477" spans="1:12" hidden="1" x14ac:dyDescent="0.3">
      <c r="A8477" t="s">
        <v>10</v>
      </c>
      <c r="B8477" t="s">
        <v>868</v>
      </c>
      <c r="C8477" t="s">
        <v>12</v>
      </c>
      <c r="D8477">
        <v>2018</v>
      </c>
      <c r="E8477" t="s">
        <v>45</v>
      </c>
      <c r="F8477" t="s">
        <v>21</v>
      </c>
      <c r="G8477" t="s">
        <v>15</v>
      </c>
      <c r="H8477" t="s">
        <v>46</v>
      </c>
      <c r="I8477">
        <v>5.8542509E-2</v>
      </c>
      <c r="K8477">
        <v>188.35300000000001</v>
      </c>
      <c r="L8477">
        <v>4</v>
      </c>
    </row>
    <row r="8478" spans="1:12" hidden="1" x14ac:dyDescent="0.3">
      <c r="A8478" t="s">
        <v>10</v>
      </c>
      <c r="B8478" t="s">
        <v>156</v>
      </c>
      <c r="C8478" t="s">
        <v>12</v>
      </c>
      <c r="D8478">
        <v>2018</v>
      </c>
      <c r="E8478" t="s">
        <v>45</v>
      </c>
      <c r="F8478" t="s">
        <v>21</v>
      </c>
      <c r="G8478" t="s">
        <v>15</v>
      </c>
      <c r="H8478" t="s">
        <v>46</v>
      </c>
      <c r="I8478">
        <v>0.118883724</v>
      </c>
      <c r="K8478">
        <v>180.39760000000001</v>
      </c>
      <c r="L8478">
        <v>4</v>
      </c>
    </row>
    <row r="8479" spans="1:12" hidden="1" x14ac:dyDescent="0.3">
      <c r="A8479" t="s">
        <v>10</v>
      </c>
      <c r="B8479" t="s">
        <v>808</v>
      </c>
      <c r="C8479" t="s">
        <v>12</v>
      </c>
      <c r="D8479">
        <v>2018</v>
      </c>
      <c r="E8479" t="s">
        <v>45</v>
      </c>
      <c r="F8479" t="s">
        <v>21</v>
      </c>
      <c r="G8479" t="s">
        <v>15</v>
      </c>
      <c r="H8479" t="s">
        <v>46</v>
      </c>
      <c r="I8479">
        <v>4.7704151E-2</v>
      </c>
      <c r="K8479">
        <v>187.25559999999999</v>
      </c>
      <c r="L8479">
        <v>4</v>
      </c>
    </row>
    <row r="8480" spans="1:12" hidden="1" x14ac:dyDescent="0.3">
      <c r="A8480" t="s">
        <v>10</v>
      </c>
      <c r="B8480" t="s">
        <v>1536</v>
      </c>
      <c r="C8480" t="s">
        <v>12</v>
      </c>
      <c r="D8480">
        <v>2018</v>
      </c>
      <c r="E8480" t="s">
        <v>45</v>
      </c>
      <c r="F8480" t="s">
        <v>21</v>
      </c>
      <c r="G8480" t="s">
        <v>15</v>
      </c>
      <c r="H8480" t="s">
        <v>46</v>
      </c>
      <c r="I8480">
        <v>0.106538757</v>
      </c>
      <c r="K8480">
        <v>145.4786</v>
      </c>
      <c r="L8480">
        <v>4</v>
      </c>
    </row>
    <row r="8481" spans="1:12" hidden="1" x14ac:dyDescent="0.3">
      <c r="A8481" t="s">
        <v>10</v>
      </c>
      <c r="B8481" t="s">
        <v>1027</v>
      </c>
      <c r="C8481" t="s">
        <v>12</v>
      </c>
      <c r="D8481">
        <v>2018</v>
      </c>
      <c r="E8481" t="s">
        <v>45</v>
      </c>
      <c r="F8481" t="s">
        <v>21</v>
      </c>
      <c r="G8481" t="s">
        <v>15</v>
      </c>
      <c r="H8481" t="s">
        <v>46</v>
      </c>
      <c r="I8481">
        <v>4.6382792999999999E-2</v>
      </c>
      <c r="K8481">
        <v>122.83880000000001</v>
      </c>
      <c r="L8481">
        <v>4</v>
      </c>
    </row>
    <row r="8482" spans="1:12" hidden="1" x14ac:dyDescent="0.3">
      <c r="A8482" t="s">
        <v>10</v>
      </c>
      <c r="B8482" t="s">
        <v>1514</v>
      </c>
      <c r="C8482" t="s">
        <v>12</v>
      </c>
      <c r="D8482">
        <v>2018</v>
      </c>
      <c r="E8482" t="s">
        <v>45</v>
      </c>
      <c r="F8482" t="s">
        <v>21</v>
      </c>
      <c r="G8482" t="s">
        <v>15</v>
      </c>
      <c r="H8482" t="s">
        <v>46</v>
      </c>
      <c r="I8482">
        <v>1.2974937000000001E-2</v>
      </c>
      <c r="K8482">
        <v>115.9834</v>
      </c>
      <c r="L8482">
        <v>4</v>
      </c>
    </row>
    <row r="8483" spans="1:12" hidden="1" x14ac:dyDescent="0.3">
      <c r="A8483" t="s">
        <v>10</v>
      </c>
      <c r="B8483" t="s">
        <v>774</v>
      </c>
      <c r="C8483" t="s">
        <v>12</v>
      </c>
      <c r="D8483">
        <v>2018</v>
      </c>
      <c r="E8483" t="s">
        <v>45</v>
      </c>
      <c r="F8483" t="s">
        <v>21</v>
      </c>
      <c r="G8483" t="s">
        <v>15</v>
      </c>
      <c r="H8483" t="s">
        <v>46</v>
      </c>
      <c r="I8483">
        <v>0.10242248700000001</v>
      </c>
      <c r="K8483">
        <v>131.49680000000001</v>
      </c>
      <c r="L8483">
        <v>4</v>
      </c>
    </row>
    <row r="8484" spans="1:12" hidden="1" x14ac:dyDescent="0.3">
      <c r="A8484" t="s">
        <v>10</v>
      </c>
      <c r="B8484" t="s">
        <v>864</v>
      </c>
      <c r="C8484" t="s">
        <v>12</v>
      </c>
      <c r="D8484">
        <v>2018</v>
      </c>
      <c r="E8484" t="s">
        <v>45</v>
      </c>
      <c r="F8484" t="s">
        <v>21</v>
      </c>
      <c r="G8484" t="s">
        <v>15</v>
      </c>
      <c r="H8484" t="s">
        <v>46</v>
      </c>
      <c r="I8484">
        <v>4.3443753000000002E-2</v>
      </c>
      <c r="K8484">
        <v>158.19460000000001</v>
      </c>
      <c r="L8484">
        <v>4</v>
      </c>
    </row>
    <row r="8485" spans="1:12" hidden="1" x14ac:dyDescent="0.3">
      <c r="A8485" t="s">
        <v>10</v>
      </c>
      <c r="B8485" t="s">
        <v>581</v>
      </c>
      <c r="C8485" t="s">
        <v>12</v>
      </c>
      <c r="D8485">
        <v>2018</v>
      </c>
      <c r="E8485" t="s">
        <v>45</v>
      </c>
      <c r="F8485" t="s">
        <v>21</v>
      </c>
      <c r="G8485" t="s">
        <v>15</v>
      </c>
      <c r="H8485" t="s">
        <v>46</v>
      </c>
      <c r="I8485">
        <v>0.115032648</v>
      </c>
      <c r="K8485">
        <v>58.0246</v>
      </c>
      <c r="L8485">
        <v>4</v>
      </c>
    </row>
    <row r="8486" spans="1:12" hidden="1" x14ac:dyDescent="0.3">
      <c r="A8486" t="s">
        <v>10</v>
      </c>
      <c r="B8486" t="s">
        <v>1246</v>
      </c>
      <c r="C8486" t="s">
        <v>12</v>
      </c>
      <c r="D8486">
        <v>2018</v>
      </c>
      <c r="E8486" t="s">
        <v>45</v>
      </c>
      <c r="F8486" t="s">
        <v>21</v>
      </c>
      <c r="G8486" t="s">
        <v>15</v>
      </c>
      <c r="H8486" t="s">
        <v>46</v>
      </c>
      <c r="I8486">
        <v>2.1353641999999999E-2</v>
      </c>
      <c r="K8486">
        <v>122.10980000000001</v>
      </c>
      <c r="L8486">
        <v>4</v>
      </c>
    </row>
    <row r="8487" spans="1:12" hidden="1" x14ac:dyDescent="0.3">
      <c r="A8487" t="s">
        <v>10</v>
      </c>
      <c r="B8487" t="s">
        <v>341</v>
      </c>
      <c r="C8487" t="s">
        <v>12</v>
      </c>
      <c r="D8487">
        <v>2018</v>
      </c>
      <c r="E8487" t="s">
        <v>45</v>
      </c>
      <c r="F8487" t="s">
        <v>21</v>
      </c>
      <c r="G8487" t="s">
        <v>15</v>
      </c>
      <c r="H8487" t="s">
        <v>46</v>
      </c>
      <c r="I8487">
        <v>0.141997869</v>
      </c>
      <c r="K8487">
        <v>90.551400000000001</v>
      </c>
      <c r="L8487">
        <v>4</v>
      </c>
    </row>
    <row r="8488" spans="1:12" hidden="1" x14ac:dyDescent="0.3">
      <c r="A8488" t="s">
        <v>10</v>
      </c>
      <c r="B8488" t="s">
        <v>279</v>
      </c>
      <c r="C8488" t="s">
        <v>12</v>
      </c>
      <c r="D8488">
        <v>2018</v>
      </c>
      <c r="E8488" t="s">
        <v>45</v>
      </c>
      <c r="F8488" t="s">
        <v>21</v>
      </c>
      <c r="G8488" t="s">
        <v>15</v>
      </c>
      <c r="H8488" t="s">
        <v>46</v>
      </c>
      <c r="I8488">
        <v>4.2949108999999999E-2</v>
      </c>
      <c r="K8488">
        <v>199.57419999999999</v>
      </c>
      <c r="L8488">
        <v>4</v>
      </c>
    </row>
    <row r="8489" spans="1:12" hidden="1" x14ac:dyDescent="0.3">
      <c r="A8489" t="s">
        <v>10</v>
      </c>
      <c r="B8489" t="s">
        <v>1028</v>
      </c>
      <c r="C8489" t="s">
        <v>12</v>
      </c>
      <c r="D8489">
        <v>2018</v>
      </c>
      <c r="E8489" t="s">
        <v>45</v>
      </c>
      <c r="F8489" t="s">
        <v>21</v>
      </c>
      <c r="G8489" t="s">
        <v>15</v>
      </c>
      <c r="H8489" t="s">
        <v>46</v>
      </c>
      <c r="I8489">
        <v>7.3700837000000005E-2</v>
      </c>
      <c r="K8489">
        <v>207.16380000000001</v>
      </c>
      <c r="L8489">
        <v>4</v>
      </c>
    </row>
    <row r="8490" spans="1:12" hidden="1" x14ac:dyDescent="0.3">
      <c r="A8490" t="s">
        <v>10</v>
      </c>
      <c r="B8490" t="s">
        <v>1092</v>
      </c>
      <c r="C8490" t="s">
        <v>12</v>
      </c>
      <c r="D8490">
        <v>2018</v>
      </c>
      <c r="E8490" t="s">
        <v>45</v>
      </c>
      <c r="F8490" t="s">
        <v>21</v>
      </c>
      <c r="G8490" t="s">
        <v>15</v>
      </c>
      <c r="H8490" t="s">
        <v>46</v>
      </c>
      <c r="I8490">
        <v>0.17024678200000001</v>
      </c>
      <c r="K8490">
        <v>141.5838</v>
      </c>
      <c r="L8490">
        <v>4</v>
      </c>
    </row>
    <row r="8491" spans="1:12" hidden="1" x14ac:dyDescent="0.3">
      <c r="A8491" t="s">
        <v>10</v>
      </c>
      <c r="B8491" t="s">
        <v>1348</v>
      </c>
      <c r="C8491" t="s">
        <v>12</v>
      </c>
      <c r="D8491">
        <v>2018</v>
      </c>
      <c r="E8491" t="s">
        <v>45</v>
      </c>
      <c r="F8491" t="s">
        <v>21</v>
      </c>
      <c r="G8491" t="s">
        <v>15</v>
      </c>
      <c r="H8491" t="s">
        <v>46</v>
      </c>
      <c r="I8491">
        <v>2.4286378000000001E-2</v>
      </c>
      <c r="K8491">
        <v>194.71100000000001</v>
      </c>
      <c r="L8491">
        <v>4</v>
      </c>
    </row>
    <row r="8492" spans="1:12" hidden="1" x14ac:dyDescent="0.3">
      <c r="A8492" t="s">
        <v>10</v>
      </c>
      <c r="B8492" t="s">
        <v>767</v>
      </c>
      <c r="C8492" t="s">
        <v>54</v>
      </c>
      <c r="D8492">
        <v>2018</v>
      </c>
      <c r="E8492" t="s">
        <v>45</v>
      </c>
      <c r="F8492" t="s">
        <v>21</v>
      </c>
      <c r="G8492" t="s">
        <v>15</v>
      </c>
      <c r="H8492" t="s">
        <v>46</v>
      </c>
      <c r="I8492">
        <v>5.7143514999999999E-2</v>
      </c>
      <c r="K8492">
        <v>151.8366</v>
      </c>
      <c r="L8492">
        <v>4</v>
      </c>
    </row>
    <row r="8493" spans="1:12" hidden="1" x14ac:dyDescent="0.3">
      <c r="A8493" t="s">
        <v>10</v>
      </c>
      <c r="B8493" t="s">
        <v>1013</v>
      </c>
      <c r="C8493" t="s">
        <v>54</v>
      </c>
      <c r="D8493">
        <v>2018</v>
      </c>
      <c r="E8493" t="s">
        <v>45</v>
      </c>
      <c r="F8493" t="s">
        <v>21</v>
      </c>
      <c r="G8493" t="s">
        <v>15</v>
      </c>
      <c r="H8493" t="s">
        <v>46</v>
      </c>
      <c r="I8493">
        <v>0.157701958</v>
      </c>
      <c r="K8493">
        <v>158.7946</v>
      </c>
      <c r="L8493">
        <v>4</v>
      </c>
    </row>
    <row r="8494" spans="1:12" hidden="1" x14ac:dyDescent="0.3">
      <c r="A8494" t="s">
        <v>10</v>
      </c>
      <c r="B8494" t="s">
        <v>886</v>
      </c>
      <c r="C8494" t="s">
        <v>54</v>
      </c>
      <c r="D8494">
        <v>2018</v>
      </c>
      <c r="E8494" t="s">
        <v>45</v>
      </c>
      <c r="F8494" t="s">
        <v>21</v>
      </c>
      <c r="G8494" t="s">
        <v>15</v>
      </c>
      <c r="H8494" t="s">
        <v>46</v>
      </c>
      <c r="I8494">
        <v>8.5250610000000004E-3</v>
      </c>
      <c r="K8494">
        <v>72.503799999999998</v>
      </c>
      <c r="L8494">
        <v>4</v>
      </c>
    </row>
    <row r="8495" spans="1:12" hidden="1" x14ac:dyDescent="0.3">
      <c r="A8495" t="s">
        <v>10</v>
      </c>
      <c r="B8495" t="s">
        <v>274</v>
      </c>
      <c r="C8495" t="s">
        <v>54</v>
      </c>
      <c r="D8495">
        <v>2018</v>
      </c>
      <c r="E8495" t="s">
        <v>45</v>
      </c>
      <c r="F8495" t="s">
        <v>21</v>
      </c>
      <c r="G8495" t="s">
        <v>15</v>
      </c>
      <c r="H8495" t="s">
        <v>46</v>
      </c>
      <c r="I8495">
        <v>0.17064649400000001</v>
      </c>
      <c r="K8495">
        <v>46.337600000000002</v>
      </c>
      <c r="L8495">
        <v>4</v>
      </c>
    </row>
    <row r="8496" spans="1:12" hidden="1" x14ac:dyDescent="0.3">
      <c r="A8496" t="s">
        <v>10</v>
      </c>
      <c r="B8496" t="s">
        <v>1380</v>
      </c>
      <c r="C8496" t="s">
        <v>54</v>
      </c>
      <c r="D8496">
        <v>2018</v>
      </c>
      <c r="E8496" t="s">
        <v>45</v>
      </c>
      <c r="F8496" t="s">
        <v>21</v>
      </c>
      <c r="G8496" t="s">
        <v>15</v>
      </c>
      <c r="H8496" t="s">
        <v>46</v>
      </c>
      <c r="I8496">
        <v>0.150122794</v>
      </c>
      <c r="K8496">
        <v>154.53139999999999</v>
      </c>
      <c r="L8496">
        <v>4</v>
      </c>
    </row>
    <row r="8497" spans="1:12" hidden="1" x14ac:dyDescent="0.3">
      <c r="A8497" t="s">
        <v>10</v>
      </c>
      <c r="B8497" t="s">
        <v>1029</v>
      </c>
      <c r="C8497" t="s">
        <v>54</v>
      </c>
      <c r="D8497">
        <v>2018</v>
      </c>
      <c r="E8497" t="s">
        <v>45</v>
      </c>
      <c r="F8497" t="s">
        <v>21</v>
      </c>
      <c r="G8497" t="s">
        <v>15</v>
      </c>
      <c r="H8497" t="s">
        <v>46</v>
      </c>
      <c r="I8497">
        <v>6.0800116000000001E-2</v>
      </c>
      <c r="K8497">
        <v>44.474400000000003</v>
      </c>
      <c r="L8497">
        <v>4</v>
      </c>
    </row>
    <row r="8498" spans="1:12" hidden="1" x14ac:dyDescent="0.3">
      <c r="A8498" t="s">
        <v>10</v>
      </c>
      <c r="B8498" t="s">
        <v>1209</v>
      </c>
      <c r="C8498" t="s">
        <v>54</v>
      </c>
      <c r="D8498">
        <v>2018</v>
      </c>
      <c r="E8498" t="s">
        <v>45</v>
      </c>
      <c r="F8498" t="s">
        <v>21</v>
      </c>
      <c r="G8498" t="s">
        <v>15</v>
      </c>
      <c r="H8498" t="s">
        <v>46</v>
      </c>
      <c r="I8498">
        <v>7.5753207000000003E-2</v>
      </c>
      <c r="K8498">
        <v>111.1202</v>
      </c>
      <c r="L8498">
        <v>4</v>
      </c>
    </row>
    <row r="8499" spans="1:12" hidden="1" x14ac:dyDescent="0.3">
      <c r="A8499" t="s">
        <v>10</v>
      </c>
      <c r="B8499" t="s">
        <v>715</v>
      </c>
      <c r="C8499" t="s">
        <v>48</v>
      </c>
      <c r="D8499">
        <v>2018</v>
      </c>
      <c r="E8499" t="s">
        <v>45</v>
      </c>
      <c r="F8499" t="s">
        <v>21</v>
      </c>
      <c r="G8499" t="s">
        <v>15</v>
      </c>
      <c r="H8499" t="s">
        <v>46</v>
      </c>
      <c r="I8499">
        <v>4.1180766000000001E-2</v>
      </c>
      <c r="K8499">
        <v>37.918999999999997</v>
      </c>
      <c r="L8499">
        <v>4</v>
      </c>
    </row>
    <row r="8500" spans="1:12" hidden="1" x14ac:dyDescent="0.3">
      <c r="A8500" t="s">
        <v>10</v>
      </c>
      <c r="B8500" t="s">
        <v>699</v>
      </c>
      <c r="C8500" t="s">
        <v>48</v>
      </c>
      <c r="D8500">
        <v>2018</v>
      </c>
      <c r="E8500" t="s">
        <v>45</v>
      </c>
      <c r="F8500" t="s">
        <v>21</v>
      </c>
      <c r="G8500" t="s">
        <v>15</v>
      </c>
      <c r="H8500" t="s">
        <v>46</v>
      </c>
      <c r="I8500">
        <v>3.2750291000000001E-2</v>
      </c>
      <c r="K8500">
        <v>112.15179999999999</v>
      </c>
      <c r="L8500">
        <v>4</v>
      </c>
    </row>
    <row r="8501" spans="1:12" hidden="1" x14ac:dyDescent="0.3">
      <c r="A8501" t="s">
        <v>10</v>
      </c>
      <c r="B8501" t="s">
        <v>403</v>
      </c>
      <c r="C8501" t="s">
        <v>48</v>
      </c>
      <c r="D8501">
        <v>2018</v>
      </c>
      <c r="E8501" t="s">
        <v>45</v>
      </c>
      <c r="F8501" t="s">
        <v>21</v>
      </c>
      <c r="G8501" t="s">
        <v>15</v>
      </c>
      <c r="H8501" t="s">
        <v>46</v>
      </c>
      <c r="I8501">
        <v>3.8341654000000003E-2</v>
      </c>
      <c r="K8501">
        <v>146.21019999999999</v>
      </c>
      <c r="L8501">
        <v>4</v>
      </c>
    </row>
    <row r="8502" spans="1:12" hidden="1" x14ac:dyDescent="0.3">
      <c r="A8502" t="s">
        <v>10</v>
      </c>
      <c r="B8502" t="s">
        <v>810</v>
      </c>
      <c r="C8502" t="s">
        <v>48</v>
      </c>
      <c r="D8502">
        <v>2018</v>
      </c>
      <c r="E8502" t="s">
        <v>45</v>
      </c>
      <c r="F8502" t="s">
        <v>21</v>
      </c>
      <c r="G8502" t="s">
        <v>15</v>
      </c>
      <c r="H8502" t="s">
        <v>46</v>
      </c>
      <c r="I8502">
        <v>4.4764725999999998E-2</v>
      </c>
      <c r="K8502">
        <v>102.4016</v>
      </c>
      <c r="L8502">
        <v>4</v>
      </c>
    </row>
    <row r="8503" spans="1:12" hidden="1" x14ac:dyDescent="0.3">
      <c r="A8503" t="s">
        <v>10</v>
      </c>
      <c r="B8503" t="s">
        <v>458</v>
      </c>
      <c r="C8503" t="s">
        <v>48</v>
      </c>
      <c r="D8503">
        <v>2018</v>
      </c>
      <c r="E8503" t="s">
        <v>45</v>
      </c>
      <c r="F8503" t="s">
        <v>21</v>
      </c>
      <c r="G8503" t="s">
        <v>15</v>
      </c>
      <c r="H8503" t="s">
        <v>46</v>
      </c>
      <c r="I8503">
        <v>4.5542628000000002E-2</v>
      </c>
      <c r="K8503">
        <v>170.7132</v>
      </c>
      <c r="L8503">
        <v>4</v>
      </c>
    </row>
    <row r="8504" spans="1:12" hidden="1" x14ac:dyDescent="0.3">
      <c r="A8504" t="s">
        <v>10</v>
      </c>
      <c r="B8504" t="s">
        <v>1098</v>
      </c>
      <c r="C8504" t="s">
        <v>48</v>
      </c>
      <c r="D8504">
        <v>2018</v>
      </c>
      <c r="E8504" t="s">
        <v>45</v>
      </c>
      <c r="F8504" t="s">
        <v>21</v>
      </c>
      <c r="G8504" t="s">
        <v>15</v>
      </c>
      <c r="H8504" t="s">
        <v>46</v>
      </c>
      <c r="I8504">
        <v>2.5616191E-2</v>
      </c>
      <c r="K8504">
        <v>188.18719999999999</v>
      </c>
      <c r="L8504">
        <v>4</v>
      </c>
    </row>
    <row r="8505" spans="1:12" hidden="1" x14ac:dyDescent="0.3">
      <c r="A8505" t="s">
        <v>10</v>
      </c>
      <c r="B8505" t="s">
        <v>530</v>
      </c>
      <c r="C8505" t="s">
        <v>48</v>
      </c>
      <c r="D8505">
        <v>2018</v>
      </c>
      <c r="E8505" t="s">
        <v>45</v>
      </c>
      <c r="F8505" t="s">
        <v>21</v>
      </c>
      <c r="G8505" t="s">
        <v>15</v>
      </c>
      <c r="H8505" t="s">
        <v>46</v>
      </c>
      <c r="I8505">
        <v>1.8472714000000001E-2</v>
      </c>
      <c r="K8505">
        <v>109.95440000000001</v>
      </c>
      <c r="L8505">
        <v>4</v>
      </c>
    </row>
    <row r="8506" spans="1:12" hidden="1" x14ac:dyDescent="0.3">
      <c r="A8506" t="s">
        <v>10</v>
      </c>
      <c r="B8506" t="s">
        <v>1485</v>
      </c>
      <c r="C8506" t="s">
        <v>48</v>
      </c>
      <c r="D8506">
        <v>2018</v>
      </c>
      <c r="E8506" t="s">
        <v>45</v>
      </c>
      <c r="F8506" t="s">
        <v>21</v>
      </c>
      <c r="G8506" t="s">
        <v>15</v>
      </c>
      <c r="H8506" t="s">
        <v>46</v>
      </c>
      <c r="I8506">
        <v>8.0695805999999995E-2</v>
      </c>
      <c r="K8506">
        <v>51.300800000000002</v>
      </c>
      <c r="L8506">
        <v>4</v>
      </c>
    </row>
    <row r="8507" spans="1:12" hidden="1" x14ac:dyDescent="0.3">
      <c r="A8507" t="s">
        <v>10</v>
      </c>
      <c r="B8507" t="s">
        <v>1094</v>
      </c>
      <c r="C8507" t="s">
        <v>48</v>
      </c>
      <c r="D8507">
        <v>2018</v>
      </c>
      <c r="E8507" t="s">
        <v>45</v>
      </c>
      <c r="F8507" t="s">
        <v>21</v>
      </c>
      <c r="G8507" t="s">
        <v>15</v>
      </c>
      <c r="H8507" t="s">
        <v>46</v>
      </c>
      <c r="I8507">
        <v>7.6387366999999998E-2</v>
      </c>
      <c r="K8507">
        <v>112.15179999999999</v>
      </c>
      <c r="L8507">
        <v>4</v>
      </c>
    </row>
    <row r="8508" spans="1:12" hidden="1" x14ac:dyDescent="0.3">
      <c r="A8508" t="s">
        <v>10</v>
      </c>
      <c r="B8508" t="s">
        <v>965</v>
      </c>
      <c r="C8508" t="s">
        <v>48</v>
      </c>
      <c r="D8508">
        <v>2018</v>
      </c>
      <c r="E8508" t="s">
        <v>45</v>
      </c>
      <c r="F8508" t="s">
        <v>21</v>
      </c>
      <c r="G8508" t="s">
        <v>15</v>
      </c>
      <c r="H8508" t="s">
        <v>46</v>
      </c>
      <c r="I8508">
        <v>6.6274639999999996E-2</v>
      </c>
      <c r="K8508">
        <v>54.195599999999999</v>
      </c>
      <c r="L8508">
        <v>4</v>
      </c>
    </row>
    <row r="8509" spans="1:12" hidden="1" x14ac:dyDescent="0.3">
      <c r="A8509" t="s">
        <v>10</v>
      </c>
      <c r="B8509" t="s">
        <v>1124</v>
      </c>
      <c r="C8509" t="s">
        <v>48</v>
      </c>
      <c r="D8509">
        <v>2018</v>
      </c>
      <c r="E8509" t="s">
        <v>45</v>
      </c>
      <c r="F8509" t="s">
        <v>21</v>
      </c>
      <c r="G8509" t="s">
        <v>15</v>
      </c>
      <c r="H8509" t="s">
        <v>46</v>
      </c>
      <c r="I8509">
        <v>0.13405742600000001</v>
      </c>
      <c r="K8509">
        <v>45.340200000000003</v>
      </c>
      <c r="L8509">
        <v>4</v>
      </c>
    </row>
    <row r="8510" spans="1:12" hidden="1" x14ac:dyDescent="0.3">
      <c r="A8510" t="s">
        <v>10</v>
      </c>
      <c r="B8510" t="s">
        <v>1401</v>
      </c>
      <c r="C8510" t="s">
        <v>48</v>
      </c>
      <c r="D8510">
        <v>2018</v>
      </c>
      <c r="E8510" t="s">
        <v>45</v>
      </c>
      <c r="F8510" t="s">
        <v>21</v>
      </c>
      <c r="G8510" t="s">
        <v>15</v>
      </c>
      <c r="H8510" t="s">
        <v>46</v>
      </c>
      <c r="I8510">
        <v>8.9120515999999997E-2</v>
      </c>
      <c r="K8510">
        <v>149.8708</v>
      </c>
      <c r="L8510">
        <v>4</v>
      </c>
    </row>
    <row r="8511" spans="1:12" hidden="1" x14ac:dyDescent="0.3">
      <c r="A8511" t="s">
        <v>10</v>
      </c>
      <c r="B8511" t="s">
        <v>259</v>
      </c>
      <c r="C8511" t="s">
        <v>48</v>
      </c>
      <c r="D8511">
        <v>2018</v>
      </c>
      <c r="E8511" t="s">
        <v>45</v>
      </c>
      <c r="F8511" t="s">
        <v>21</v>
      </c>
      <c r="G8511" t="s">
        <v>15</v>
      </c>
      <c r="H8511" t="s">
        <v>46</v>
      </c>
      <c r="I8511">
        <v>2.8871234999999999E-2</v>
      </c>
      <c r="K8511">
        <v>188.78980000000001</v>
      </c>
      <c r="L8511">
        <v>4</v>
      </c>
    </row>
    <row r="8512" spans="1:12" hidden="1" x14ac:dyDescent="0.3">
      <c r="A8512" t="s">
        <v>10</v>
      </c>
      <c r="B8512" t="s">
        <v>133</v>
      </c>
      <c r="C8512" t="s">
        <v>48</v>
      </c>
      <c r="D8512">
        <v>2018</v>
      </c>
      <c r="E8512" t="s">
        <v>45</v>
      </c>
      <c r="F8512" t="s">
        <v>21</v>
      </c>
      <c r="G8512" t="s">
        <v>15</v>
      </c>
      <c r="H8512" t="s">
        <v>46</v>
      </c>
      <c r="I8512">
        <v>5.7835325E-2</v>
      </c>
      <c r="K8512">
        <v>57.556199999999997</v>
      </c>
      <c r="L8512">
        <v>4</v>
      </c>
    </row>
    <row r="8513" spans="1:12" hidden="1" x14ac:dyDescent="0.3">
      <c r="A8513" t="s">
        <v>10</v>
      </c>
      <c r="B8513" t="s">
        <v>1519</v>
      </c>
      <c r="C8513" t="s">
        <v>48</v>
      </c>
      <c r="D8513">
        <v>2018</v>
      </c>
      <c r="E8513" t="s">
        <v>45</v>
      </c>
      <c r="F8513" t="s">
        <v>21</v>
      </c>
      <c r="G8513" t="s">
        <v>15</v>
      </c>
      <c r="H8513" t="s">
        <v>46</v>
      </c>
      <c r="I8513">
        <v>4.7037322999999999E-2</v>
      </c>
      <c r="K8513">
        <v>96.406800000000004</v>
      </c>
      <c r="L8513">
        <v>4</v>
      </c>
    </row>
    <row r="8514" spans="1:12" hidden="1" x14ac:dyDescent="0.3">
      <c r="A8514" t="s">
        <v>10</v>
      </c>
      <c r="B8514" t="s">
        <v>660</v>
      </c>
      <c r="C8514" t="s">
        <v>48</v>
      </c>
      <c r="D8514">
        <v>2018</v>
      </c>
      <c r="E8514" t="s">
        <v>45</v>
      </c>
      <c r="F8514" t="s">
        <v>21</v>
      </c>
      <c r="G8514" t="s">
        <v>15</v>
      </c>
      <c r="H8514" t="s">
        <v>46</v>
      </c>
      <c r="I8514">
        <v>9.6730426999999994E-2</v>
      </c>
      <c r="K8514">
        <v>159.02619999999999</v>
      </c>
      <c r="L8514">
        <v>4</v>
      </c>
    </row>
    <row r="8515" spans="1:12" hidden="1" x14ac:dyDescent="0.3">
      <c r="A8515" t="s">
        <v>10</v>
      </c>
      <c r="B8515" t="s">
        <v>1015</v>
      </c>
      <c r="C8515" t="s">
        <v>32</v>
      </c>
      <c r="D8515">
        <v>2018</v>
      </c>
      <c r="E8515" t="s">
        <v>45</v>
      </c>
      <c r="F8515" t="s">
        <v>21</v>
      </c>
      <c r="G8515" t="s">
        <v>15</v>
      </c>
      <c r="H8515" t="s">
        <v>46</v>
      </c>
      <c r="I8515">
        <v>0.108568067</v>
      </c>
      <c r="K8515">
        <v>42.911200000000001</v>
      </c>
      <c r="L8515">
        <v>4</v>
      </c>
    </row>
    <row r="8516" spans="1:12" hidden="1" x14ac:dyDescent="0.3">
      <c r="A8516" t="s">
        <v>35</v>
      </c>
      <c r="B8516" t="s">
        <v>1402</v>
      </c>
      <c r="C8516" t="s">
        <v>95</v>
      </c>
      <c r="D8516">
        <v>2018</v>
      </c>
      <c r="E8516" t="s">
        <v>45</v>
      </c>
      <c r="F8516" t="s">
        <v>21</v>
      </c>
      <c r="G8516" t="s">
        <v>15</v>
      </c>
      <c r="H8516" t="s">
        <v>46</v>
      </c>
      <c r="I8516">
        <v>4.3029435999999997E-2</v>
      </c>
      <c r="K8516">
        <v>94.743600000000001</v>
      </c>
      <c r="L8516">
        <v>4</v>
      </c>
    </row>
    <row r="8517" spans="1:12" hidden="1" x14ac:dyDescent="0.3">
      <c r="A8517" t="s">
        <v>35</v>
      </c>
      <c r="B8517" t="s">
        <v>433</v>
      </c>
      <c r="C8517" t="s">
        <v>28</v>
      </c>
      <c r="D8517">
        <v>2018</v>
      </c>
      <c r="E8517" t="s">
        <v>45</v>
      </c>
      <c r="F8517" t="s">
        <v>21</v>
      </c>
      <c r="G8517" t="s">
        <v>15</v>
      </c>
      <c r="H8517" t="s">
        <v>46</v>
      </c>
      <c r="I8517">
        <v>5.3031857000000002E-2</v>
      </c>
      <c r="K8517">
        <v>149.17339999999999</v>
      </c>
      <c r="L8517">
        <v>4</v>
      </c>
    </row>
    <row r="8518" spans="1:12" hidden="1" x14ac:dyDescent="0.3">
      <c r="A8518" t="s">
        <v>35</v>
      </c>
      <c r="B8518" t="s">
        <v>1063</v>
      </c>
      <c r="C8518" t="s">
        <v>28</v>
      </c>
      <c r="D8518">
        <v>2018</v>
      </c>
      <c r="E8518" t="s">
        <v>45</v>
      </c>
      <c r="F8518" t="s">
        <v>21</v>
      </c>
      <c r="G8518" t="s">
        <v>15</v>
      </c>
      <c r="H8518" t="s">
        <v>46</v>
      </c>
      <c r="I8518">
        <v>7.2486326000000004E-2</v>
      </c>
      <c r="K8518">
        <v>78.998599999999996</v>
      </c>
      <c r="L8518">
        <v>4</v>
      </c>
    </row>
    <row r="8519" spans="1:12" hidden="1" x14ac:dyDescent="0.3">
      <c r="A8519" t="s">
        <v>35</v>
      </c>
      <c r="B8519" t="s">
        <v>1145</v>
      </c>
      <c r="C8519" t="s">
        <v>12</v>
      </c>
      <c r="D8519">
        <v>2018</v>
      </c>
      <c r="E8519" t="s">
        <v>45</v>
      </c>
      <c r="F8519" t="s">
        <v>21</v>
      </c>
      <c r="G8519" t="s">
        <v>15</v>
      </c>
      <c r="H8519" t="s">
        <v>46</v>
      </c>
      <c r="I8519">
        <v>0.17514326</v>
      </c>
      <c r="K8519">
        <v>222.37719999999999</v>
      </c>
      <c r="L8519">
        <v>4</v>
      </c>
    </row>
    <row r="8520" spans="1:12" hidden="1" x14ac:dyDescent="0.3">
      <c r="A8520" t="s">
        <v>35</v>
      </c>
      <c r="B8520" t="s">
        <v>237</v>
      </c>
      <c r="C8520" t="s">
        <v>19</v>
      </c>
      <c r="D8520">
        <v>2018</v>
      </c>
      <c r="E8520" t="s">
        <v>45</v>
      </c>
      <c r="F8520" t="s">
        <v>21</v>
      </c>
      <c r="G8520" t="s">
        <v>15</v>
      </c>
      <c r="H8520" t="s">
        <v>46</v>
      </c>
      <c r="I8520">
        <v>0</v>
      </c>
      <c r="K8520">
        <v>164.55260000000001</v>
      </c>
      <c r="L8520">
        <v>4</v>
      </c>
    </row>
    <row r="8521" spans="1:12" hidden="1" x14ac:dyDescent="0.3">
      <c r="A8521" t="s">
        <v>35</v>
      </c>
      <c r="B8521" t="s">
        <v>1165</v>
      </c>
      <c r="C8521" t="s">
        <v>48</v>
      </c>
      <c r="D8521">
        <v>2018</v>
      </c>
      <c r="E8521" t="s">
        <v>45</v>
      </c>
      <c r="F8521" t="s">
        <v>21</v>
      </c>
      <c r="G8521" t="s">
        <v>15</v>
      </c>
      <c r="H8521" t="s">
        <v>46</v>
      </c>
      <c r="I8521">
        <v>3.4705806999999998E-2</v>
      </c>
      <c r="K8521">
        <v>241.68279999999999</v>
      </c>
      <c r="L8521">
        <v>4</v>
      </c>
    </row>
    <row r="8522" spans="1:12" hidden="1" x14ac:dyDescent="0.3">
      <c r="A8522" t="s">
        <v>35</v>
      </c>
      <c r="B8522" t="s">
        <v>1510</v>
      </c>
      <c r="C8522" t="s">
        <v>32</v>
      </c>
      <c r="D8522">
        <v>2018</v>
      </c>
      <c r="E8522" t="s">
        <v>45</v>
      </c>
      <c r="F8522" t="s">
        <v>21</v>
      </c>
      <c r="G8522" t="s">
        <v>15</v>
      </c>
      <c r="H8522" t="s">
        <v>46</v>
      </c>
      <c r="I8522">
        <v>2.7570938999999999E-2</v>
      </c>
      <c r="K8522">
        <v>86.619799999999998</v>
      </c>
      <c r="L8522">
        <v>4</v>
      </c>
    </row>
    <row r="8523" spans="1:12" hidden="1" x14ac:dyDescent="0.3">
      <c r="A8523" t="s">
        <v>10</v>
      </c>
      <c r="B8523" t="s">
        <v>85</v>
      </c>
      <c r="C8523" t="s">
        <v>67</v>
      </c>
      <c r="D8523">
        <v>2018</v>
      </c>
      <c r="E8523" t="s">
        <v>45</v>
      </c>
      <c r="F8523" t="s">
        <v>21</v>
      </c>
      <c r="G8523" t="s">
        <v>15</v>
      </c>
      <c r="H8523" t="s">
        <v>46</v>
      </c>
      <c r="I8523">
        <v>0.107714834</v>
      </c>
      <c r="K8523">
        <v>97.875200000000007</v>
      </c>
      <c r="L8523">
        <v>4</v>
      </c>
    </row>
    <row r="8524" spans="1:12" hidden="1"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2B438-2DCB-4EFC-B34A-D31040B69F24}">
  <dimension ref="A1:K169"/>
  <sheetViews>
    <sheetView workbookViewId="0">
      <selection activeCell="G9" sqref="G9"/>
    </sheetView>
  </sheetViews>
  <sheetFormatPr defaultRowHeight="15.6" x14ac:dyDescent="0.3"/>
  <cols>
    <col min="1" max="1" width="17.296875" bestFit="1" customWidth="1"/>
    <col min="2" max="2" width="11.3984375" bestFit="1" customWidth="1"/>
    <col min="3" max="3" width="17.296875" bestFit="1" customWidth="1"/>
    <col min="4" max="4" width="14.59765625" bestFit="1" customWidth="1"/>
    <col min="5" max="6" width="17.296875" bestFit="1" customWidth="1"/>
    <col min="7" max="7" width="20.8984375" bestFit="1" customWidth="1"/>
    <col min="8" max="8" width="10.8984375" bestFit="1" customWidth="1"/>
    <col min="9" max="11" width="11.8984375" bestFit="1" customWidth="1"/>
    <col min="12" max="4677" width="15.59765625" bestFit="1" customWidth="1"/>
    <col min="4678" max="4678" width="16.296875" bestFit="1" customWidth="1"/>
    <col min="4679" max="4679" width="20.5" bestFit="1" customWidth="1"/>
    <col min="4680" max="4680" width="17.5" bestFit="1" customWidth="1"/>
  </cols>
  <sheetData>
    <row r="1" spans="1:4" ht="16.2" thickBot="1" x14ac:dyDescent="0.35"/>
    <row r="2" spans="1:4" ht="16.2" thickBot="1" x14ac:dyDescent="0.35">
      <c r="A2" s="43" t="s">
        <v>1619</v>
      </c>
      <c r="B2" s="44"/>
      <c r="C2" s="44"/>
      <c r="D2" s="45"/>
    </row>
    <row r="3" spans="1:4" ht="16.2" thickBot="1" x14ac:dyDescent="0.35">
      <c r="A3" s="11" t="s">
        <v>1610</v>
      </c>
      <c r="B3" s="12" t="s">
        <v>1611</v>
      </c>
      <c r="C3" s="12" t="s">
        <v>1615</v>
      </c>
      <c r="D3" s="13" t="s">
        <v>1614</v>
      </c>
    </row>
    <row r="4" spans="1:4" ht="16.2" thickBot="1" x14ac:dyDescent="0.35">
      <c r="A4" s="48">
        <v>1201681.4928000034</v>
      </c>
      <c r="B4" s="49">
        <v>140.99278338613203</v>
      </c>
      <c r="C4" s="49">
        <v>8523</v>
      </c>
      <c r="D4" s="50">
        <v>3.9658570925731196</v>
      </c>
    </row>
    <row r="5" spans="1:4" x14ac:dyDescent="0.3">
      <c r="A5" s="1"/>
      <c r="B5" s="2"/>
      <c r="C5" s="2"/>
      <c r="D5" s="3"/>
    </row>
    <row r="6" spans="1:4" x14ac:dyDescent="0.3">
      <c r="A6" s="1"/>
      <c r="B6" s="2"/>
      <c r="C6" s="2"/>
      <c r="D6" s="3"/>
    </row>
    <row r="7" spans="1:4" x14ac:dyDescent="0.3">
      <c r="A7" s="4" t="s">
        <v>1616</v>
      </c>
      <c r="B7" s="5" t="s">
        <v>1617</v>
      </c>
      <c r="C7" s="5" t="s">
        <v>1615</v>
      </c>
      <c r="D7" s="6" t="s">
        <v>1618</v>
      </c>
    </row>
    <row r="8" spans="1:4" ht="16.2" thickBot="1" x14ac:dyDescent="0.35">
      <c r="A8" s="7">
        <f>GETPIVOTDATA("Sum of Sales",$A$3)</f>
        <v>1201681.4928000034</v>
      </c>
      <c r="B8" s="8">
        <f>GETPIVOTDATA("Average of Sales2",$A$3)</f>
        <v>140.99278338613203</v>
      </c>
      <c r="C8" s="9">
        <f>GETPIVOTDATA("Number of Items",$A$3)</f>
        <v>8523</v>
      </c>
      <c r="D8" s="10">
        <f>GETPIVOTDATA("Average of Rating",$A$3)</f>
        <v>3.9658570925731196</v>
      </c>
    </row>
    <row r="10" spans="1:4" ht="16.2" thickBot="1" x14ac:dyDescent="0.35"/>
    <row r="11" spans="1:4" ht="16.2" thickBot="1" x14ac:dyDescent="0.35">
      <c r="A11" s="43" t="s">
        <v>1622</v>
      </c>
      <c r="B11" s="44"/>
      <c r="C11" s="44"/>
      <c r="D11" s="45"/>
    </row>
    <row r="12" spans="1:4" ht="16.2" thickBot="1" x14ac:dyDescent="0.35">
      <c r="A12" s="27" t="s">
        <v>1620</v>
      </c>
      <c r="B12" s="28" t="s">
        <v>1610</v>
      </c>
      <c r="D12" s="17"/>
    </row>
    <row r="13" spans="1:4" x14ac:dyDescent="0.3">
      <c r="A13" s="16" t="s">
        <v>17</v>
      </c>
      <c r="B13" s="24">
        <v>776319.68840000057</v>
      </c>
      <c r="D13" s="17"/>
    </row>
    <row r="14" spans="1:4" ht="16.2" thickBot="1" x14ac:dyDescent="0.35">
      <c r="A14" s="15" t="s">
        <v>10</v>
      </c>
      <c r="B14" s="25">
        <v>425361.8043999995</v>
      </c>
      <c r="D14" s="17"/>
    </row>
    <row r="15" spans="1:4" ht="16.2" thickBot="1" x14ac:dyDescent="0.35">
      <c r="A15" s="15" t="s">
        <v>1621</v>
      </c>
      <c r="B15" s="26">
        <v>1201681.4928000001</v>
      </c>
      <c r="D15" s="17"/>
    </row>
    <row r="16" spans="1:4" x14ac:dyDescent="0.3">
      <c r="A16" s="18"/>
      <c r="D16" s="17"/>
    </row>
    <row r="17" spans="1:6" x14ac:dyDescent="0.3">
      <c r="A17" s="18"/>
      <c r="D17" s="17"/>
    </row>
    <row r="18" spans="1:6" ht="16.2" thickBot="1" x14ac:dyDescent="0.35">
      <c r="A18" s="19"/>
      <c r="B18" s="20"/>
      <c r="C18" s="20"/>
      <c r="D18" s="21"/>
    </row>
    <row r="21" spans="1:6" ht="16.2" thickBot="1" x14ac:dyDescent="0.35"/>
    <row r="22" spans="1:6" ht="16.2" thickBot="1" x14ac:dyDescent="0.35">
      <c r="A22" s="43" t="s">
        <v>1624</v>
      </c>
      <c r="B22" s="46"/>
      <c r="C22" s="46"/>
      <c r="D22" s="46"/>
      <c r="E22" s="46"/>
      <c r="F22" s="47"/>
    </row>
    <row r="23" spans="1:6" ht="16.2" thickBot="1" x14ac:dyDescent="0.35">
      <c r="A23" s="27" t="s">
        <v>1610</v>
      </c>
      <c r="B23" s="27" t="s">
        <v>1613</v>
      </c>
      <c r="C23" s="28"/>
      <c r="F23" s="17"/>
    </row>
    <row r="24" spans="1:6" ht="16.2" thickBot="1" x14ac:dyDescent="0.35">
      <c r="A24" s="27" t="s">
        <v>1620</v>
      </c>
      <c r="B24" s="11" t="s">
        <v>17</v>
      </c>
      <c r="C24" s="13" t="s">
        <v>10</v>
      </c>
      <c r="F24" s="17"/>
    </row>
    <row r="25" spans="1:6" x14ac:dyDescent="0.3">
      <c r="A25" s="14" t="s">
        <v>14</v>
      </c>
      <c r="B25" s="29">
        <v>215047.9126000001</v>
      </c>
      <c r="C25" s="32">
        <v>121349.89940000001</v>
      </c>
      <c r="F25" s="17"/>
    </row>
    <row r="26" spans="1:6" x14ac:dyDescent="0.3">
      <c r="A26" s="16" t="s">
        <v>34</v>
      </c>
      <c r="B26" s="31">
        <v>254464.77940000014</v>
      </c>
      <c r="C26" s="22">
        <v>138685.86819999994</v>
      </c>
      <c r="F26" s="17"/>
    </row>
    <row r="27" spans="1:6" ht="16.2" thickBot="1" x14ac:dyDescent="0.35">
      <c r="A27" s="15" t="s">
        <v>21</v>
      </c>
      <c r="B27" s="31">
        <v>306806.99640000012</v>
      </c>
      <c r="C27" s="22">
        <v>165326.0368</v>
      </c>
      <c r="F27" s="17"/>
    </row>
    <row r="28" spans="1:6" ht="16.2" thickBot="1" x14ac:dyDescent="0.35">
      <c r="A28" s="28" t="s">
        <v>1621</v>
      </c>
      <c r="B28" s="30">
        <v>776319.68840000033</v>
      </c>
      <c r="C28" s="23">
        <v>425361.80439999996</v>
      </c>
      <c r="F28" s="17"/>
    </row>
    <row r="29" spans="1:6" ht="16.2" thickBot="1" x14ac:dyDescent="0.35">
      <c r="A29" s="19"/>
      <c r="B29" s="20"/>
      <c r="C29" s="20"/>
      <c r="D29" s="20"/>
      <c r="E29" s="20"/>
      <c r="F29" s="21"/>
    </row>
    <row r="31" spans="1:6" ht="16.2" thickBot="1" x14ac:dyDescent="0.35"/>
    <row r="32" spans="1:6" ht="16.2" thickBot="1" x14ac:dyDescent="0.35">
      <c r="A32" s="43" t="s">
        <v>1623</v>
      </c>
      <c r="B32" s="46"/>
      <c r="C32" s="46"/>
      <c r="D32" s="46"/>
      <c r="E32" s="46"/>
      <c r="F32" s="47"/>
    </row>
    <row r="33" spans="1:6" ht="16.2" thickBot="1" x14ac:dyDescent="0.35">
      <c r="A33" s="27" t="s">
        <v>1620</v>
      </c>
      <c r="B33" s="28" t="s">
        <v>1610</v>
      </c>
      <c r="F33" s="17"/>
    </row>
    <row r="34" spans="1:6" x14ac:dyDescent="0.3">
      <c r="A34" s="14" t="s">
        <v>153</v>
      </c>
      <c r="B34" s="24">
        <v>9077.869999999999</v>
      </c>
      <c r="F34" s="17"/>
    </row>
    <row r="35" spans="1:6" x14ac:dyDescent="0.3">
      <c r="A35" s="16" t="s">
        <v>74</v>
      </c>
      <c r="B35" s="25">
        <v>15596.696600000001</v>
      </c>
      <c r="F35" s="17"/>
    </row>
    <row r="36" spans="1:6" x14ac:dyDescent="0.3">
      <c r="A36" s="16" t="s">
        <v>159</v>
      </c>
      <c r="B36" s="25">
        <v>21880.027399999992</v>
      </c>
      <c r="F36" s="17"/>
    </row>
    <row r="37" spans="1:6" x14ac:dyDescent="0.3">
      <c r="A37" s="16" t="s">
        <v>64</v>
      </c>
      <c r="B37" s="25">
        <v>22451.891599999999</v>
      </c>
      <c r="F37" s="17"/>
    </row>
    <row r="38" spans="1:6" x14ac:dyDescent="0.3">
      <c r="A38" s="16" t="s">
        <v>61</v>
      </c>
      <c r="B38" s="25">
        <v>29334.680599999996</v>
      </c>
      <c r="F38" s="17"/>
    </row>
    <row r="39" spans="1:6" x14ac:dyDescent="0.3">
      <c r="A39" s="16" t="s">
        <v>57</v>
      </c>
      <c r="B39" s="25">
        <v>35379.119800000015</v>
      </c>
      <c r="F39" s="17"/>
    </row>
    <row r="40" spans="1:6" x14ac:dyDescent="0.3">
      <c r="A40" s="16" t="s">
        <v>32</v>
      </c>
      <c r="B40" s="25">
        <v>58514.166999999987</v>
      </c>
      <c r="F40" s="17"/>
    </row>
    <row r="41" spans="1:6" x14ac:dyDescent="0.3">
      <c r="A41" s="16" t="s">
        <v>54</v>
      </c>
      <c r="B41" s="25">
        <v>59449.863799999992</v>
      </c>
      <c r="F41" s="17"/>
    </row>
    <row r="42" spans="1:6" x14ac:dyDescent="0.3">
      <c r="A42" s="16" t="s">
        <v>19</v>
      </c>
      <c r="B42" s="25">
        <v>68025.838800000012</v>
      </c>
      <c r="F42" s="17"/>
    </row>
    <row r="43" spans="1:6" x14ac:dyDescent="0.3">
      <c r="A43" s="16" t="s">
        <v>95</v>
      </c>
      <c r="B43" s="25">
        <v>81894.736400000009</v>
      </c>
      <c r="F43" s="17"/>
    </row>
    <row r="44" spans="1:6" x14ac:dyDescent="0.3">
      <c r="A44" s="16" t="s">
        <v>28</v>
      </c>
      <c r="B44" s="25">
        <v>90706.728999999992</v>
      </c>
      <c r="F44" s="17"/>
    </row>
    <row r="45" spans="1:6" x14ac:dyDescent="0.3">
      <c r="A45" s="16" t="s">
        <v>67</v>
      </c>
      <c r="B45" s="25">
        <v>101276.46159999995</v>
      </c>
      <c r="F45" s="17"/>
    </row>
    <row r="46" spans="1:6" x14ac:dyDescent="0.3">
      <c r="A46" s="16" t="s">
        <v>24</v>
      </c>
      <c r="B46" s="25">
        <v>118558.88140000009</v>
      </c>
      <c r="F46" s="17"/>
    </row>
    <row r="47" spans="1:6" x14ac:dyDescent="0.3">
      <c r="A47" s="16" t="s">
        <v>42</v>
      </c>
      <c r="B47" s="25">
        <v>135976.52539999998</v>
      </c>
      <c r="F47" s="17"/>
    </row>
    <row r="48" spans="1:6" x14ac:dyDescent="0.3">
      <c r="A48" s="16" t="s">
        <v>48</v>
      </c>
      <c r="B48" s="25">
        <v>175433.92240000021</v>
      </c>
      <c r="F48" s="17"/>
    </row>
    <row r="49" spans="1:8" ht="16.2" thickBot="1" x14ac:dyDescent="0.35">
      <c r="A49" s="15" t="s">
        <v>12</v>
      </c>
      <c r="B49" s="25">
        <v>178124.08099999995</v>
      </c>
      <c r="F49" s="17"/>
    </row>
    <row r="50" spans="1:8" ht="16.2" thickBot="1" x14ac:dyDescent="0.35">
      <c r="A50" s="28" t="s">
        <v>1621</v>
      </c>
      <c r="B50" s="26">
        <v>1201681.4927999999</v>
      </c>
      <c r="F50" s="17"/>
    </row>
    <row r="51" spans="1:8" ht="16.2" thickBot="1" x14ac:dyDescent="0.35">
      <c r="A51" s="19"/>
      <c r="B51" s="20"/>
      <c r="C51" s="20"/>
      <c r="D51" s="20"/>
      <c r="E51" s="20"/>
      <c r="F51" s="21"/>
    </row>
    <row r="54" spans="1:8" ht="16.2" thickBot="1" x14ac:dyDescent="0.35"/>
    <row r="55" spans="1:8" ht="16.2" thickBot="1" x14ac:dyDescent="0.35">
      <c r="A55" s="43" t="s">
        <v>1625</v>
      </c>
      <c r="B55" s="46"/>
      <c r="C55" s="46"/>
      <c r="D55" s="46"/>
      <c r="E55" s="46"/>
      <c r="F55" s="46"/>
      <c r="G55" s="46"/>
      <c r="H55" s="47"/>
    </row>
    <row r="56" spans="1:8" ht="16.2" thickBot="1" x14ac:dyDescent="0.35">
      <c r="A56" s="27" t="s">
        <v>1620</v>
      </c>
      <c r="B56" s="28" t="s">
        <v>1610</v>
      </c>
      <c r="H56" s="17"/>
    </row>
    <row r="57" spans="1:8" x14ac:dyDescent="0.3">
      <c r="A57" s="14">
        <v>2011</v>
      </c>
      <c r="B57" s="24">
        <v>78131.566599999976</v>
      </c>
      <c r="H57" s="17"/>
    </row>
    <row r="58" spans="1:8" x14ac:dyDescent="0.3">
      <c r="A58" s="16">
        <v>2012</v>
      </c>
      <c r="B58" s="25">
        <v>130476.85979999998</v>
      </c>
      <c r="H58" s="17"/>
    </row>
    <row r="59" spans="1:8" x14ac:dyDescent="0.3">
      <c r="A59" s="16">
        <v>2014</v>
      </c>
      <c r="B59" s="25">
        <v>131809.01560000007</v>
      </c>
      <c r="H59" s="17"/>
    </row>
    <row r="60" spans="1:8" x14ac:dyDescent="0.3">
      <c r="A60" s="16">
        <v>2015</v>
      </c>
      <c r="B60" s="25">
        <v>130942.78019999999</v>
      </c>
      <c r="H60" s="17"/>
    </row>
    <row r="61" spans="1:8" x14ac:dyDescent="0.3">
      <c r="A61" s="16">
        <v>2016</v>
      </c>
      <c r="B61" s="25">
        <v>132113.36980000007</v>
      </c>
      <c r="H61" s="17"/>
    </row>
    <row r="62" spans="1:8" x14ac:dyDescent="0.3">
      <c r="A62" s="16">
        <v>2017</v>
      </c>
      <c r="B62" s="25">
        <v>133103.90699999989</v>
      </c>
      <c r="H62" s="17"/>
    </row>
    <row r="63" spans="1:8" x14ac:dyDescent="0.3">
      <c r="A63" s="16">
        <v>2018</v>
      </c>
      <c r="B63" s="25">
        <v>204522.25700000025</v>
      </c>
      <c r="H63" s="17"/>
    </row>
    <row r="64" spans="1:8" x14ac:dyDescent="0.3">
      <c r="A64" s="16">
        <v>2020</v>
      </c>
      <c r="B64" s="25">
        <v>129103.96039999987</v>
      </c>
      <c r="H64" s="17"/>
    </row>
    <row r="65" spans="1:8" ht="16.2" thickBot="1" x14ac:dyDescent="0.35">
      <c r="A65" s="15">
        <v>2022</v>
      </c>
      <c r="B65" s="25">
        <v>131477.77639999994</v>
      </c>
      <c r="H65" s="17"/>
    </row>
    <row r="66" spans="1:8" ht="16.2" thickBot="1" x14ac:dyDescent="0.35">
      <c r="A66" s="28" t="s">
        <v>1621</v>
      </c>
      <c r="B66" s="26">
        <v>1201681.4927999999</v>
      </c>
      <c r="H66" s="17"/>
    </row>
    <row r="67" spans="1:8" ht="16.2" thickBot="1" x14ac:dyDescent="0.35">
      <c r="A67" s="19"/>
      <c r="B67" s="20"/>
      <c r="C67" s="20"/>
      <c r="D67" s="20"/>
      <c r="E67" s="20"/>
      <c r="F67" s="20"/>
      <c r="G67" s="20"/>
      <c r="H67" s="21"/>
    </row>
    <row r="69" spans="1:8" ht="16.2" thickBot="1" x14ac:dyDescent="0.35"/>
    <row r="70" spans="1:8" ht="16.2" thickBot="1" x14ac:dyDescent="0.35">
      <c r="A70" s="43" t="s">
        <v>1626</v>
      </c>
      <c r="B70" s="46"/>
      <c r="C70" s="46"/>
      <c r="D70" s="46"/>
      <c r="E70" s="46"/>
      <c r="F70" s="47"/>
    </row>
    <row r="71" spans="1:8" ht="16.2" thickBot="1" x14ac:dyDescent="0.35">
      <c r="A71" s="27" t="s">
        <v>1620</v>
      </c>
      <c r="B71" s="28" t="s">
        <v>1610</v>
      </c>
      <c r="F71" s="17"/>
    </row>
    <row r="72" spans="1:8" x14ac:dyDescent="0.3">
      <c r="A72" s="16" t="s">
        <v>30</v>
      </c>
      <c r="B72" s="24">
        <v>248991.58600000024</v>
      </c>
      <c r="F72" s="17"/>
    </row>
    <row r="73" spans="1:8" x14ac:dyDescent="0.3">
      <c r="A73" s="16" t="s">
        <v>15</v>
      </c>
      <c r="B73" s="25">
        <v>507895.7363999993</v>
      </c>
      <c r="F73" s="17"/>
    </row>
    <row r="74" spans="1:8" ht="16.2" thickBot="1" x14ac:dyDescent="0.35">
      <c r="A74" s="15" t="s">
        <v>26</v>
      </c>
      <c r="B74" s="25">
        <v>444794.17039999936</v>
      </c>
      <c r="F74" s="17"/>
    </row>
    <row r="75" spans="1:8" ht="16.2" thickBot="1" x14ac:dyDescent="0.35">
      <c r="A75" s="28" t="s">
        <v>1621</v>
      </c>
      <c r="B75" s="26">
        <v>1201681.4927999987</v>
      </c>
      <c r="F75" s="17"/>
    </row>
    <row r="76" spans="1:8" x14ac:dyDescent="0.3">
      <c r="A76" s="18"/>
      <c r="F76" s="17"/>
    </row>
    <row r="77" spans="1:8" x14ac:dyDescent="0.3">
      <c r="A77" s="18"/>
      <c r="F77" s="17"/>
    </row>
    <row r="78" spans="1:8" ht="16.2" thickBot="1" x14ac:dyDescent="0.35">
      <c r="A78" s="19"/>
      <c r="B78" s="20"/>
      <c r="C78" s="20"/>
      <c r="D78" s="20"/>
      <c r="E78" s="20"/>
      <c r="F78" s="21"/>
    </row>
    <row r="81" spans="1:6" ht="16.2" thickBot="1" x14ac:dyDescent="0.35"/>
    <row r="82" spans="1:6" ht="16.2" thickBot="1" x14ac:dyDescent="0.35">
      <c r="A82" s="43" t="s">
        <v>1628</v>
      </c>
      <c r="B82" s="46"/>
      <c r="C82" s="46"/>
      <c r="D82" s="46"/>
      <c r="E82" s="46"/>
      <c r="F82" s="47"/>
    </row>
    <row r="83" spans="1:6" ht="16.2" thickBot="1" x14ac:dyDescent="0.35">
      <c r="A83" s="27" t="s">
        <v>1620</v>
      </c>
      <c r="B83" s="28" t="s">
        <v>1610</v>
      </c>
      <c r="F83" s="17"/>
    </row>
    <row r="84" spans="1:6" x14ac:dyDescent="0.3">
      <c r="A84" s="16" t="s">
        <v>21</v>
      </c>
      <c r="B84" s="24">
        <v>472133.03319999954</v>
      </c>
      <c r="D84" s="36" t="s">
        <v>21</v>
      </c>
      <c r="E84" s="33">
        <f>GETPIVOTDATA("Sales",$A$83,"Outlet Location Type","Tier 3")</f>
        <v>472133.03319999954</v>
      </c>
      <c r="F84" s="17"/>
    </row>
    <row r="85" spans="1:6" x14ac:dyDescent="0.3">
      <c r="A85" s="16" t="s">
        <v>34</v>
      </c>
      <c r="B85" s="25">
        <v>393150.64759999956</v>
      </c>
      <c r="C85" t="s">
        <v>1627</v>
      </c>
      <c r="D85" s="37" t="s">
        <v>34</v>
      </c>
      <c r="E85" s="34">
        <f>GETPIVOTDATA("Sales",$A$83,"Outlet Location Type","Tier 2")</f>
        <v>393150.64759999956</v>
      </c>
      <c r="F85" s="17"/>
    </row>
    <row r="86" spans="1:6" ht="16.2" thickBot="1" x14ac:dyDescent="0.35">
      <c r="A86" s="15" t="s">
        <v>14</v>
      </c>
      <c r="B86" s="25">
        <v>336397.81199999945</v>
      </c>
      <c r="D86" s="38" t="s">
        <v>14</v>
      </c>
      <c r="E86" s="35">
        <f>GETPIVOTDATA("Sales",$A$83,"Outlet Location Type","Tier 1")</f>
        <v>336397.81199999945</v>
      </c>
      <c r="F86" s="17"/>
    </row>
    <row r="87" spans="1:6" ht="16.2" thickBot="1" x14ac:dyDescent="0.35">
      <c r="A87" s="28" t="s">
        <v>1621</v>
      </c>
      <c r="B87" s="26">
        <v>1201681.4927999985</v>
      </c>
      <c r="F87" s="17"/>
    </row>
    <row r="88" spans="1:6" x14ac:dyDescent="0.3">
      <c r="A88" s="18"/>
      <c r="F88" s="17"/>
    </row>
    <row r="89" spans="1:6" x14ac:dyDescent="0.3">
      <c r="A89" s="18"/>
      <c r="F89" s="17"/>
    </row>
    <row r="90" spans="1:6" x14ac:dyDescent="0.3">
      <c r="A90" s="18"/>
      <c r="F90" s="17"/>
    </row>
    <row r="91" spans="1:6" x14ac:dyDescent="0.3">
      <c r="A91" s="18"/>
      <c r="F91" s="17"/>
    </row>
    <row r="92" spans="1:6" x14ac:dyDescent="0.3">
      <c r="A92" s="18"/>
      <c r="F92" s="17"/>
    </row>
    <row r="93" spans="1:6" x14ac:dyDescent="0.3">
      <c r="A93" s="18"/>
      <c r="F93" s="17"/>
    </row>
    <row r="94" spans="1:6" x14ac:dyDescent="0.3">
      <c r="A94" s="18"/>
      <c r="F94" s="17"/>
    </row>
    <row r="95" spans="1:6" ht="16.2" thickBot="1" x14ac:dyDescent="0.35">
      <c r="A95" s="19"/>
      <c r="B95" s="20"/>
      <c r="C95" s="20"/>
      <c r="D95" s="20"/>
      <c r="E95" s="20"/>
      <c r="F95" s="21"/>
    </row>
    <row r="98" spans="1:11" ht="16.2" thickBot="1" x14ac:dyDescent="0.35"/>
    <row r="99" spans="1:11" ht="16.2" thickBot="1" x14ac:dyDescent="0.35">
      <c r="A99" s="43" t="s">
        <v>1630</v>
      </c>
      <c r="B99" s="46"/>
      <c r="C99" s="46"/>
      <c r="D99" s="46"/>
      <c r="E99" s="47"/>
      <c r="F99" s="43" t="s">
        <v>1631</v>
      </c>
      <c r="G99" s="46"/>
      <c r="H99" s="46"/>
      <c r="I99" s="46"/>
      <c r="J99" s="47"/>
      <c r="K99" s="42"/>
    </row>
    <row r="100" spans="1:11" ht="16.2" thickBot="1" x14ac:dyDescent="0.35">
      <c r="A100" s="27" t="s">
        <v>1620</v>
      </c>
      <c r="B100" s="28" t="s">
        <v>1610</v>
      </c>
      <c r="E100" s="17"/>
      <c r="F100" s="27" t="s">
        <v>1620</v>
      </c>
      <c r="G100" s="28" t="s">
        <v>1612</v>
      </c>
      <c r="K100" s="17"/>
    </row>
    <row r="101" spans="1:11" x14ac:dyDescent="0.3">
      <c r="A101" s="16" t="s">
        <v>40</v>
      </c>
      <c r="B101" s="24">
        <v>151939.149</v>
      </c>
      <c r="E101" s="17"/>
      <c r="F101" s="16" t="s">
        <v>40</v>
      </c>
      <c r="G101" s="51">
        <v>1083</v>
      </c>
      <c r="K101" s="17"/>
    </row>
    <row r="102" spans="1:11" x14ac:dyDescent="0.3">
      <c r="A102" s="16" t="s">
        <v>16</v>
      </c>
      <c r="B102" s="25">
        <v>787549.89280000131</v>
      </c>
      <c r="E102" s="17"/>
      <c r="F102" s="16" t="s">
        <v>16</v>
      </c>
      <c r="G102" s="52">
        <v>5577</v>
      </c>
      <c r="K102" s="17"/>
    </row>
    <row r="103" spans="1:11" x14ac:dyDescent="0.3">
      <c r="A103" s="16" t="s">
        <v>22</v>
      </c>
      <c r="B103" s="25">
        <v>131477.77639999994</v>
      </c>
      <c r="E103" s="17"/>
      <c r="F103" s="16" t="s">
        <v>22</v>
      </c>
      <c r="G103" s="52">
        <v>928</v>
      </c>
      <c r="K103" s="17"/>
    </row>
    <row r="104" spans="1:11" ht="16.2" thickBot="1" x14ac:dyDescent="0.35">
      <c r="A104" s="15" t="s">
        <v>46</v>
      </c>
      <c r="B104" s="25">
        <v>130714.67460000006</v>
      </c>
      <c r="E104" s="17"/>
      <c r="F104" s="15" t="s">
        <v>46</v>
      </c>
      <c r="G104" s="52">
        <v>935</v>
      </c>
      <c r="K104" s="17"/>
    </row>
    <row r="105" spans="1:11" ht="16.2" thickBot="1" x14ac:dyDescent="0.35">
      <c r="A105" s="28" t="s">
        <v>1621</v>
      </c>
      <c r="B105" s="26">
        <v>1201681.4928000013</v>
      </c>
      <c r="C105" s="20"/>
      <c r="D105" s="20"/>
      <c r="E105" s="21"/>
      <c r="F105" s="28" t="s">
        <v>1621</v>
      </c>
      <c r="G105" s="53">
        <v>8523</v>
      </c>
      <c r="H105" s="20"/>
      <c r="I105" s="20"/>
      <c r="J105" s="20"/>
      <c r="K105" s="21"/>
    </row>
    <row r="108" spans="1:11" ht="16.2" thickBot="1" x14ac:dyDescent="0.35"/>
    <row r="109" spans="1:11" ht="16.2" thickBot="1" x14ac:dyDescent="0.35">
      <c r="C109" s="43" t="s">
        <v>1632</v>
      </c>
      <c r="D109" s="46"/>
      <c r="E109" s="46"/>
      <c r="F109" s="46"/>
      <c r="G109" s="47"/>
    </row>
    <row r="110" spans="1:11" ht="16.2" thickBot="1" x14ac:dyDescent="0.35">
      <c r="C110" s="27" t="s">
        <v>1620</v>
      </c>
      <c r="D110" s="28" t="s">
        <v>1629</v>
      </c>
      <c r="G110" s="17"/>
    </row>
    <row r="111" spans="1:11" x14ac:dyDescent="0.3">
      <c r="C111" s="16" t="s">
        <v>40</v>
      </c>
      <c r="D111" s="39">
        <v>140.29468975069253</v>
      </c>
      <c r="G111" s="17"/>
    </row>
    <row r="112" spans="1:11" x14ac:dyDescent="0.3">
      <c r="C112" s="16" t="s">
        <v>16</v>
      </c>
      <c r="D112" s="40">
        <v>141.21389506903375</v>
      </c>
      <c r="G112" s="17"/>
    </row>
    <row r="113" spans="3:7" x14ac:dyDescent="0.3">
      <c r="C113" s="16" t="s">
        <v>22</v>
      </c>
      <c r="D113" s="40">
        <v>141.67863836206891</v>
      </c>
      <c r="G113" s="17"/>
    </row>
    <row r="114" spans="3:7" ht="16.2" thickBot="1" x14ac:dyDescent="0.35">
      <c r="C114" s="15" t="s">
        <v>46</v>
      </c>
      <c r="D114" s="40">
        <v>139.80179101604284</v>
      </c>
      <c r="G114" s="17"/>
    </row>
    <row r="115" spans="3:7" ht="16.2" thickBot="1" x14ac:dyDescent="0.35">
      <c r="C115" s="28" t="s">
        <v>1621</v>
      </c>
      <c r="D115" s="41">
        <v>140.99278338613215</v>
      </c>
      <c r="E115" s="20"/>
      <c r="F115" s="20"/>
      <c r="G115" s="21"/>
    </row>
    <row r="117" spans="3:7" ht="16.2" thickBot="1" x14ac:dyDescent="0.35"/>
    <row r="119" spans="3:7" ht="16.2" thickBot="1" x14ac:dyDescent="0.35"/>
    <row r="120" spans="3:7" ht="16.2" thickBot="1" x14ac:dyDescent="0.35"/>
    <row r="126" spans="3:7" ht="16.2" thickBot="1" x14ac:dyDescent="0.35"/>
    <row r="127" spans="3:7" ht="16.2" thickBot="1" x14ac:dyDescent="0.35"/>
    <row r="133" ht="16.2" thickBot="1" x14ac:dyDescent="0.35"/>
    <row r="134" ht="16.2" thickBot="1" x14ac:dyDescent="0.35"/>
    <row r="140" ht="16.2" thickBot="1" x14ac:dyDescent="0.35"/>
    <row r="141" ht="16.2" thickBot="1" x14ac:dyDescent="0.35"/>
    <row r="147" ht="16.2" thickBot="1" x14ac:dyDescent="0.35"/>
    <row r="148" ht="16.2" thickBot="1" x14ac:dyDescent="0.35"/>
    <row r="154" ht="16.2" thickBot="1" x14ac:dyDescent="0.35"/>
    <row r="155" ht="16.2" thickBot="1" x14ac:dyDescent="0.35"/>
    <row r="161" ht="16.2" thickBot="1" x14ac:dyDescent="0.35"/>
    <row r="162" ht="16.2" thickBot="1" x14ac:dyDescent="0.35"/>
    <row r="168" ht="16.2" thickBot="1" x14ac:dyDescent="0.35"/>
    <row r="169" ht="16.2" thickBot="1" x14ac:dyDescent="0.35"/>
  </sheetData>
  <mergeCells count="10">
    <mergeCell ref="A2:D2"/>
    <mergeCell ref="A11:D11"/>
    <mergeCell ref="A32:F32"/>
    <mergeCell ref="A22:F22"/>
    <mergeCell ref="C109:G109"/>
    <mergeCell ref="A55:H55"/>
    <mergeCell ref="A70:F70"/>
    <mergeCell ref="A82:F82"/>
    <mergeCell ref="A99:E99"/>
    <mergeCell ref="F99:J9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743C-AFA8-4363-A207-4E04DF1001FD}">
  <dimension ref="A1"/>
  <sheetViews>
    <sheetView showGridLines="0" tabSelected="1" zoomScale="82" zoomScaleNormal="82" workbookViewId="0">
      <selection activeCell="A12" sqref="A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ROUNAK PAL</cp:lastModifiedBy>
  <dcterms:created xsi:type="dcterms:W3CDTF">2024-06-23T13:11:17Z</dcterms:created>
  <dcterms:modified xsi:type="dcterms:W3CDTF">2025-05-15T06:32:09Z</dcterms:modified>
</cp:coreProperties>
</file>