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4"/>
  </bookViews>
  <sheets>
    <sheet name=" Contents " sheetId="8" r:id="rId1"/>
    <sheet name="Table 1.1" sheetId="4" r:id="rId2"/>
    <sheet name="Table 1.2" sheetId="1" r:id="rId3"/>
    <sheet name="Table 1.4" sheetId="5" r:id="rId4"/>
    <sheet name="Further Information" sheetId="9" r:id="rId5"/>
  </sheets>
  <externalReferences>
    <externalReference r:id="rId6"/>
  </externalReferences>
  <definedNames>
    <definedName name="Full" localSheetId="3">#REF!</definedName>
    <definedName name="Full">#REF!</definedName>
    <definedName name="Glossary" localSheetId="3">#REF!</definedName>
    <definedName name="Glossary">#REF!</definedName>
    <definedName name="Introduction" localSheetId="3">#REF!</definedName>
    <definedName name="Introduction">#REF!</definedName>
    <definedName name="scope">#REF!</definedName>
    <definedName name="table1" localSheetId="3">[1]Contents!#REF!</definedName>
    <definedName name="tab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Lauren Moran</author>
    <author xml:space="preserve"> </author>
  </authors>
  <commentList>
    <comment ref="A3" authorId="0">
      <text>
        <r>
          <rPr>
            <sz val="8"/>
            <rFont val="Arial"/>
            <charset val="134"/>
          </rPr>
          <t>The data presented in this table is based on the year in which the death occurred, rather than the year in which the death was registered. A proportion of deaths occur in a given calendar year but are not registered until subsequent years. Care should be taken in interpreting the year of occurrence data presented in this table, particularly for more recent months, as they are expected to increase with further processing.</t>
        </r>
      </text>
    </comment>
    <comment ref="A19" authorId="1">
      <text>
        <r>
          <rPr>
            <sz val="8"/>
            <rFont val="Arial"/>
            <charset val="134"/>
          </rPr>
          <t xml:space="preserve">Includes 'age not stated.' 
</t>
        </r>
      </text>
    </comment>
    <comment ref="A27" authorId="1">
      <text>
        <r>
          <rPr>
            <sz val="8"/>
            <rFont val="Arial"/>
            <charset val="134"/>
          </rPr>
          <t xml:space="preserve">Includes 'age not stated.' 
</t>
        </r>
      </text>
    </comment>
    <comment ref="A35" authorId="1">
      <text>
        <r>
          <rPr>
            <sz val="8"/>
            <rFont val="Arial"/>
            <charset val="134"/>
          </rPr>
          <t xml:space="preserve">Includes 'age not stated.' 
</t>
        </r>
      </text>
    </comment>
    <comment ref="A44" authorId="1">
      <text>
        <r>
          <rPr>
            <sz val="8"/>
            <rFont val="Arial"/>
            <charset val="134"/>
          </rPr>
          <t xml:space="preserve">Includes 'age not stated.' 
</t>
        </r>
      </text>
    </comment>
    <comment ref="A52" authorId="1">
      <text>
        <r>
          <rPr>
            <sz val="8"/>
            <rFont val="Arial"/>
            <charset val="134"/>
          </rPr>
          <t xml:space="preserve">Includes 'age not stated.' 
</t>
        </r>
      </text>
    </comment>
    <comment ref="A60" authorId="1">
      <text>
        <r>
          <rPr>
            <sz val="8"/>
            <rFont val="Arial"/>
            <charset val="134"/>
          </rPr>
          <t xml:space="preserve">Includes 'age not stated.' 
</t>
        </r>
      </text>
    </comment>
    <comment ref="A69" authorId="1">
      <text>
        <r>
          <rPr>
            <sz val="8"/>
            <rFont val="Arial"/>
            <charset val="134"/>
          </rPr>
          <t xml:space="preserve">Includes 'age not stated.' 
</t>
        </r>
      </text>
    </comment>
    <comment ref="A77" authorId="1">
      <text>
        <r>
          <rPr>
            <sz val="8"/>
            <rFont val="Arial"/>
            <charset val="134"/>
          </rPr>
          <t xml:space="preserve">Includes 'age not stated.' 
</t>
        </r>
      </text>
    </comment>
    <comment ref="A85" authorId="1">
      <text>
        <r>
          <rPr>
            <sz val="8"/>
            <rFont val="Arial"/>
            <charset val="134"/>
          </rPr>
          <t xml:space="preserve">Includes 'age not stated.' 
</t>
        </r>
      </text>
    </comment>
    <comment ref="A105" authorId="1">
      <text>
        <r>
          <rPr>
            <sz val="8"/>
            <rFont val="Arial"/>
            <charset val="134"/>
          </rPr>
          <t>Data for smalll jurisdictions should be treated with caution.</t>
        </r>
      </text>
    </comment>
    <comment ref="A106" authorId="1">
      <text>
        <r>
          <rPr>
            <sz val="8"/>
            <rFont val="Arial"/>
            <charset val="134"/>
          </rPr>
          <t>Data for smalll jurisdictions should be treated with caution.</t>
        </r>
      </text>
    </comment>
    <comment ref="A107" authorId="1">
      <text>
        <r>
          <rPr>
            <sz val="8"/>
            <rFont val="Arial"/>
            <charset val="134"/>
          </rPr>
          <t>Data for smalll jurisdictions should be treated with caution.</t>
        </r>
      </text>
    </comment>
    <comment ref="A108" authorId="1">
      <text>
        <r>
          <rPr>
            <sz val="8"/>
            <rFont val="Arial"/>
            <charset val="134"/>
          </rPr>
          <t>Data for smalll jurisdictions should be treated with caution.</t>
        </r>
      </text>
    </comment>
    <comment ref="A109" authorId="1">
      <text>
        <r>
          <rPr>
            <sz val="8"/>
            <rFont val="Arial"/>
            <charset val="134"/>
          </rPr>
          <t>Data for smalll jurisdictions should be treated with caution.</t>
        </r>
      </text>
    </comment>
    <comment ref="A110" authorId="1">
      <text>
        <r>
          <rPr>
            <sz val="8"/>
            <rFont val="Arial"/>
            <charset val="134"/>
          </rPr>
          <t>Data for smalll jurisdictions should be treated with caution.</t>
        </r>
      </text>
    </comment>
  </commentList>
</comments>
</file>

<file path=xl/comments2.xml><?xml version="1.0" encoding="utf-8"?>
<comments xmlns="http://schemas.openxmlformats.org/spreadsheetml/2006/main">
  <authors>
    <author>Lauren Moran</author>
    <author xml:space="preserve"> </author>
  </authors>
  <commentList>
    <comment ref="A3" authorId="0">
      <text>
        <r>
          <rPr>
            <sz val="8"/>
            <rFont val="Arial"/>
            <charset val="134"/>
          </rPr>
          <t>The data presented in this table is based on the year in which the death occurred, rather than the year in which the death was registered. A proportion of deaths occur in a given calendar year but are not registered until subsequent years. Care should be taken in interpreting the year of occurrence data presented in this table, particularly for more recent months, as they are expected to increase with further processing.</t>
        </r>
      </text>
    </comment>
    <comment ref="A11" authorId="0">
      <text>
        <r>
          <rPr>
            <sz val="8"/>
            <rFont val="Arial"/>
            <charset val="134"/>
          </rPr>
          <t>Cause of death information on the Medical Certificate of Cause of Death is coded to the International Classification of Diseases, 10th revision (ICD-10)</t>
        </r>
      </text>
    </comment>
    <comment ref="A12" authorId="1">
      <text>
        <r>
          <rPr>
            <sz val="8"/>
            <rFont val="Arial"/>
            <charset val="134"/>
          </rPr>
          <t>ICD 10 codes: U07.1, U07.2 and U10.9.
This data includes COVID-19 deaths certified by a doctor only, in line with the scope of this publication. This differs from the COVID-19 Mortality in Australia articles, which includes both doctor and coroner certified deaths.</t>
        </r>
      </text>
    </comment>
    <comment ref="A13" authorId="1">
      <text>
        <r>
          <rPr>
            <sz val="8"/>
            <rFont val="Arial"/>
            <charset val="134"/>
          </rPr>
          <t>ICD 10 codes: U07.1, U07.2 and U10.9.
This data includes COVID-19 deaths certified by a doctor only, in line with the scope of this publication. This differs from the COVID-19 Mortality in Australia articles, which includes both doctor and coroner certified deaths.</t>
        </r>
      </text>
    </comment>
    <comment ref="A14" authorId="1">
      <text>
        <r>
          <rPr>
            <sz val="8"/>
            <rFont val="Arial"/>
            <charset val="134"/>
          </rPr>
          <t>ICD 10 codes: U07.1, U07.2 and U10.9.
This data includes COVID-19 deaths certified by a doctor only, in line with the scope of this publication. This differs from the COVID-19 Mortality in Australia articles, which includes both doctor and coroner certified deaths.</t>
        </r>
      </text>
    </comment>
    <comment ref="A15" authorId="1">
      <text>
        <r>
          <rPr>
            <sz val="8"/>
            <rFont val="Arial"/>
            <charset val="134"/>
          </rPr>
          <t xml:space="preserve">ICD 10 codes: J00-J99
Deaths due to COVID-19 are not included in respiratory diseases in this datacube. </t>
        </r>
      </text>
    </comment>
    <comment ref="A16" authorId="1">
      <text>
        <r>
          <rPr>
            <sz val="8"/>
            <rFont val="Arial"/>
            <charset val="134"/>
          </rPr>
          <t xml:space="preserve">ICD 10 codes: J00-J99
Deaths due to COVID-19 are not included in respiratory diseases in this datacube. </t>
        </r>
      </text>
    </comment>
    <comment ref="A17" authorId="1">
      <text>
        <r>
          <rPr>
            <sz val="8"/>
            <rFont val="Arial"/>
            <charset val="134"/>
          </rPr>
          <t xml:space="preserve">ICD 10 codes: J00-J99
Deaths due to COVID-19 are not included in respiratory diseases in this datacube. </t>
        </r>
      </text>
    </comment>
    <comment ref="A18" authorId="1">
      <text>
        <r>
          <rPr>
            <sz val="8"/>
            <rFont val="Arial"/>
            <charset val="134"/>
          </rPr>
          <t xml:space="preserve">ICD 10 codes: J09-J18
Influenza and pneumonia are a subset of total respiratory diseases. </t>
        </r>
      </text>
    </comment>
    <comment ref="A19" authorId="1">
      <text>
        <r>
          <rPr>
            <sz val="8"/>
            <rFont val="Arial"/>
            <charset val="134"/>
          </rPr>
          <t xml:space="preserve">ICD 10 codes: J09-J18
Influenza and pneumonia are a subset of total respiratory diseases. </t>
        </r>
      </text>
    </comment>
    <comment ref="A20" authorId="1">
      <text>
        <r>
          <rPr>
            <sz val="8"/>
            <rFont val="Arial"/>
            <charset val="134"/>
          </rPr>
          <t xml:space="preserve">ICD 10 codes: J09-J18
Influenza and pneumonia are a subset of total respiratory diseases. </t>
        </r>
      </text>
    </comment>
    <comment ref="A21" authorId="1">
      <text>
        <r>
          <rPr>
            <sz val="8"/>
            <rFont val="Arial"/>
            <charset val="134"/>
          </rPr>
          <t xml:space="preserve">ICD 10 codes: J12-J18
Pneumonia is a subset of total respiratory diseases. 
</t>
        </r>
      </text>
    </comment>
    <comment ref="A22" authorId="1">
      <text>
        <r>
          <rPr>
            <sz val="8"/>
            <rFont val="Arial"/>
            <charset val="134"/>
          </rPr>
          <t xml:space="preserve">ICD 10 codes: J12-J18
Pneumonia is a subset of total respiratory diseases. 
</t>
        </r>
      </text>
    </comment>
    <comment ref="A23" authorId="1">
      <text>
        <r>
          <rPr>
            <sz val="8"/>
            <rFont val="Arial"/>
            <charset val="134"/>
          </rPr>
          <t xml:space="preserve">ICD 10 codes: J12-J18
Pneumonia is a subset of total respiratory diseases. 
</t>
        </r>
      </text>
    </comment>
    <comment ref="A24" authorId="1">
      <text>
        <r>
          <rPr>
            <sz val="8"/>
            <rFont val="Arial"/>
            <charset val="134"/>
          </rPr>
          <t xml:space="preserve">ICD 10 codes: J40-J47
Chronic lower respiratory diseases are a subset of respiratory diseases. </t>
        </r>
      </text>
    </comment>
    <comment ref="A25" authorId="1">
      <text>
        <r>
          <rPr>
            <sz val="8"/>
            <rFont val="Arial"/>
            <charset val="134"/>
          </rPr>
          <t xml:space="preserve">ICD 10 codes: J40-J47
Chronic lower respiratory diseases are a subset of respiratory diseases. </t>
        </r>
      </text>
    </comment>
    <comment ref="A26" authorId="1">
      <text>
        <r>
          <rPr>
            <sz val="8"/>
            <rFont val="Arial"/>
            <charset val="134"/>
          </rPr>
          <t xml:space="preserve">ICD 10 codes: J40-J47
Chronic lower respiratory diseases are a subset of respiratory diseases. </t>
        </r>
      </text>
    </comment>
    <comment ref="A27" authorId="1">
      <text>
        <r>
          <rPr>
            <sz val="8"/>
            <rFont val="Arial"/>
            <charset val="134"/>
          </rPr>
          <t xml:space="preserve">ICD 10 codes: C00-C97,  D45, D46, D47.1, D47.3-D47.5
</t>
        </r>
      </text>
    </comment>
    <comment ref="A28" authorId="1">
      <text>
        <r>
          <rPr>
            <sz val="8"/>
            <rFont val="Arial"/>
            <charset val="134"/>
          </rPr>
          <t xml:space="preserve">ICD 10 codes: C00-C97,  D45, D46, D47.1, D47.3-D47.5
</t>
        </r>
      </text>
    </comment>
    <comment ref="A29" authorId="1">
      <text>
        <r>
          <rPr>
            <sz val="8"/>
            <rFont val="Arial"/>
            <charset val="134"/>
          </rPr>
          <t xml:space="preserve">ICD 10 codes: C00-C97,  D45, D46, D47.1, D47.3-D47.5
</t>
        </r>
      </text>
    </comment>
    <comment ref="A30" authorId="1">
      <text>
        <r>
          <rPr>
            <sz val="8"/>
            <rFont val="Arial"/>
            <charset val="134"/>
          </rPr>
          <t xml:space="preserve">ICD 10 codes: I20-I25
</t>
        </r>
      </text>
    </comment>
    <comment ref="A31" authorId="1">
      <text>
        <r>
          <rPr>
            <sz val="8"/>
            <rFont val="Arial"/>
            <charset val="134"/>
          </rPr>
          <t xml:space="preserve">ICD 10 codes: I20-I25
</t>
        </r>
      </text>
    </comment>
    <comment ref="A32" authorId="1">
      <text>
        <r>
          <rPr>
            <sz val="8"/>
            <rFont val="Arial"/>
            <charset val="134"/>
          </rPr>
          <t xml:space="preserve">ICD 10 codes: I20-I25
</t>
        </r>
      </text>
    </comment>
    <comment ref="A33" authorId="1">
      <text>
        <r>
          <rPr>
            <sz val="8"/>
            <rFont val="Arial"/>
            <charset val="134"/>
          </rPr>
          <t xml:space="preserve">ICD 10 codes: I26-I51
</t>
        </r>
      </text>
    </comment>
    <comment ref="A34" authorId="1">
      <text>
        <r>
          <rPr>
            <sz val="8"/>
            <rFont val="Arial"/>
            <charset val="134"/>
          </rPr>
          <t xml:space="preserve">ICD 10 codes: I26-I51
</t>
        </r>
      </text>
    </comment>
    <comment ref="A35" authorId="1">
      <text>
        <r>
          <rPr>
            <sz val="8"/>
            <rFont val="Arial"/>
            <charset val="134"/>
          </rPr>
          <t xml:space="preserve">ICD 10 codes: I26-I51
</t>
        </r>
      </text>
    </comment>
    <comment ref="A36" authorId="1">
      <text>
        <r>
          <rPr>
            <sz val="8"/>
            <rFont val="Arial"/>
            <charset val="134"/>
          </rPr>
          <t xml:space="preserve">ICD 10 codes: I60-I69
</t>
        </r>
      </text>
    </comment>
    <comment ref="A37" authorId="1">
      <text>
        <r>
          <rPr>
            <sz val="8"/>
            <rFont val="Arial"/>
            <charset val="134"/>
          </rPr>
          <t xml:space="preserve">ICD 10 codes: I60-I69
</t>
        </r>
      </text>
    </comment>
    <comment ref="A38" authorId="1">
      <text>
        <r>
          <rPr>
            <sz val="8"/>
            <rFont val="Arial"/>
            <charset val="134"/>
          </rPr>
          <t xml:space="preserve">ICD 10 codes: I60-I69
</t>
        </r>
      </text>
    </comment>
    <comment ref="A39" authorId="1">
      <text>
        <r>
          <rPr>
            <sz val="8"/>
            <rFont val="Arial"/>
            <charset val="134"/>
          </rPr>
          <t xml:space="preserve">ICD 10 codes: F01, F03, G30, G31.0 and G31.8
</t>
        </r>
      </text>
    </comment>
    <comment ref="A40" authorId="1">
      <text>
        <r>
          <rPr>
            <sz val="8"/>
            <rFont val="Arial"/>
            <charset val="134"/>
          </rPr>
          <t xml:space="preserve">ICD 10 codes: F01, F03, G30, G31.0 and G31.8
</t>
        </r>
      </text>
    </comment>
    <comment ref="A41" authorId="1">
      <text>
        <r>
          <rPr>
            <sz val="8"/>
            <rFont val="Arial"/>
            <charset val="134"/>
          </rPr>
          <t xml:space="preserve">ICD 10 codes: F01, F03, G30, G31.0 and G31.8
</t>
        </r>
      </text>
    </comment>
    <comment ref="A42" authorId="1">
      <text>
        <r>
          <rPr>
            <sz val="8"/>
            <rFont val="Arial"/>
            <charset val="134"/>
          </rPr>
          <t xml:space="preserve">ICD 10 codes: E10-E14
</t>
        </r>
      </text>
    </comment>
    <comment ref="A43" authorId="1">
      <text>
        <r>
          <rPr>
            <sz val="8"/>
            <rFont val="Arial"/>
            <charset val="134"/>
          </rPr>
          <t xml:space="preserve">ICD 10 codes: E10-E14
</t>
        </r>
      </text>
    </comment>
    <comment ref="A44" authorId="1">
      <text>
        <r>
          <rPr>
            <sz val="8"/>
            <rFont val="Arial"/>
            <charset val="134"/>
          </rPr>
          <t>ICD 10 codes: E10-E14</t>
        </r>
      </text>
    </comment>
  </commentList>
</comments>
</file>

<file path=xl/comments3.xml><?xml version="1.0" encoding="utf-8"?>
<comments xmlns="http://schemas.openxmlformats.org/spreadsheetml/2006/main">
  <authors>
    <author>Lauren Moran</author>
  </authors>
  <commentList>
    <comment ref="A3" authorId="0">
      <text>
        <r>
          <rPr>
            <sz val="8"/>
            <rFont val="Arial"/>
            <charset val="134"/>
          </rPr>
          <t>The data presented in this table is based on the year in which the death occurred, rather than the year in which the death was registered. A proportion of deaths occur in a given calendar year but are not registered until subsequent years. Care should be taken in interpreting the year of occurrence data presented in this table, particularly for more recent months, as they are expected to increase with further processing.</t>
        </r>
      </text>
    </comment>
  </commentList>
</comments>
</file>

<file path=xl/sharedStrings.xml><?xml version="1.0" encoding="utf-8"?>
<sst xmlns="http://schemas.openxmlformats.org/spreadsheetml/2006/main" count="383" uniqueCount="151">
  <si>
    <t>This tab outlines the contents of the datacube. It ranges from cell A1 to B20.</t>
  </si>
  <si>
    <t>Australian Bureau of Statistics</t>
  </si>
  <si>
    <t>3303.0.55.004 Provisional Mortality Statistics, Australia</t>
  </si>
  <si>
    <t>Provisional Mortality Statistics, Australia, Jan - May 2024</t>
  </si>
  <si>
    <t>Released at 30 August 2024</t>
  </si>
  <si>
    <t>Contents</t>
  </si>
  <si>
    <t>Tab</t>
  </si>
  <si>
    <t>Description</t>
  </si>
  <si>
    <t>Table 1.1</t>
  </si>
  <si>
    <t>All deaths, Number of deaths, by age and sex, by state or territory of registration, 2024 weekly data by date of occurrence</t>
  </si>
  <si>
    <t>Table 1.2</t>
  </si>
  <si>
    <t>Doctor certified deaths, Number of deaths, selected causes, 2024 weekly data by date of occurrence</t>
  </si>
  <si>
    <t>Table 1.3</t>
  </si>
  <si>
    <t>All deaths, Age-specific rates, by age and sex, 2024 weekly data by date of occurrence</t>
  </si>
  <si>
    <t>Table 1.4</t>
  </si>
  <si>
    <t>All deaths, Age-standardised death rates, 2024 weekly data by date of occurrence</t>
  </si>
  <si>
    <t>Table 1.5</t>
  </si>
  <si>
    <t>Doctor certified deaths, Age-standardised death rates, 2024 weekly data by date of occurrence</t>
  </si>
  <si>
    <t>Further information</t>
  </si>
  <si>
    <t>Relevant methodology information and links to more detail on the ABS website</t>
  </si>
  <si>
    <r>
      <rPr>
        <sz val="12"/>
        <rFont val="Arial"/>
        <charset val="134"/>
      </rPr>
      <t xml:space="preserve">This data comes from </t>
    </r>
    <r>
      <rPr>
        <u/>
        <sz val="12"/>
        <color theme="10"/>
        <rFont val="Arial"/>
        <charset val="134"/>
      </rPr>
      <t>Provisional Mortality Statistics, 2024.</t>
    </r>
  </si>
  <si>
    <r>
      <rPr>
        <sz val="12"/>
        <rFont val="Arial"/>
        <charset val="134"/>
      </rPr>
      <t xml:space="preserve">Visit the Provisional Mortality Statistics </t>
    </r>
    <r>
      <rPr>
        <u/>
        <sz val="12"/>
        <color theme="10"/>
        <rFont val="Arial"/>
        <charset val="134"/>
      </rPr>
      <t>methodology</t>
    </r>
    <r>
      <rPr>
        <sz val="12"/>
        <rFont val="Arial"/>
        <charset val="134"/>
      </rPr>
      <t xml:space="preserve"> to understand more about how this data was collected.</t>
    </r>
  </si>
  <si>
    <t>Australian Bureau of Statistics website</t>
  </si>
  <si>
    <r>
      <rPr>
        <u/>
        <sz val="12"/>
        <color theme="10"/>
        <rFont val="Arial"/>
        <charset val="134"/>
      </rPr>
      <t>Contact us</t>
    </r>
    <r>
      <rPr>
        <sz val="12"/>
        <rFont val="Arial"/>
        <charset val="134"/>
      </rPr>
      <t xml:space="preserve"> if you have an enquiry about these statistics or contact the Customer Assistance Service on 1300 135 070.</t>
    </r>
  </si>
  <si>
    <r>
      <rPr>
        <sz val="12"/>
        <rFont val="Arial"/>
        <charset val="134"/>
      </rPr>
      <t xml:space="preserve">The </t>
    </r>
    <r>
      <rPr>
        <u/>
        <sz val="12"/>
        <color theme="10"/>
        <rFont val="Arial"/>
        <charset val="134"/>
      </rPr>
      <t>ABS privacy policy</t>
    </r>
    <r>
      <rPr>
        <sz val="12"/>
        <rFont val="Arial"/>
        <charset val="134"/>
      </rPr>
      <t xml:space="preserve"> outlines how we handle any personal information that you have provided to us</t>
    </r>
  </si>
  <si>
    <t>© Commonwealth of Australia</t>
  </si>
  <si>
    <t>This tab outlines number of deaths occuring from 2022 to 2024 by week of occurence. It includes totals by age group for males and females, and totals by state or territory of registration. It ranges from cell A1 to W119.</t>
  </si>
  <si>
    <t>Table 1.1 All deaths, Number of deaths, by age and sex, by state or territory of registration, 2024 weekly data by date of occurrence</t>
  </si>
  <si>
    <t>Week number</t>
  </si>
  <si>
    <t>Week ending date</t>
  </si>
  <si>
    <t>Total Deaths</t>
  </si>
  <si>
    <t>Total deaths, 2024</t>
  </si>
  <si>
    <t>no.</t>
  </si>
  <si>
    <t>Total deaths, 2023</t>
  </si>
  <si>
    <t>Total deaths, 2022</t>
  </si>
  <si>
    <t>Persons by age and sex</t>
  </si>
  <si>
    <t>Persons, 2024</t>
  </si>
  <si>
    <t>Age group (years)</t>
  </si>
  <si>
    <t>0-44</t>
  </si>
  <si>
    <t>45-64</t>
  </si>
  <si>
    <t>65-74</t>
  </si>
  <si>
    <t>75-84</t>
  </si>
  <si>
    <t>85 and over</t>
  </si>
  <si>
    <t>All ages</t>
  </si>
  <si>
    <t>Persons, 2023</t>
  </si>
  <si>
    <t>Persons, 2022</t>
  </si>
  <si>
    <t>Males by age and sex</t>
  </si>
  <si>
    <t>Males, 2024</t>
  </si>
  <si>
    <t>Males, 2023</t>
  </si>
  <si>
    <t>Males, 2022</t>
  </si>
  <si>
    <t>Females by age and sex</t>
  </si>
  <si>
    <t>Females, 2024</t>
  </si>
  <si>
    <t>Females, 2023</t>
  </si>
  <si>
    <t>State or territory of registration</t>
  </si>
  <si>
    <t>New South Wales, 2024</t>
  </si>
  <si>
    <t>New South Wales, 2023</t>
  </si>
  <si>
    <t>New South Wales, 2022</t>
  </si>
  <si>
    <t>Victoria, 2024</t>
  </si>
  <si>
    <t>Victoria, 2023</t>
  </si>
  <si>
    <t>Victoria, 2022</t>
  </si>
  <si>
    <t>Queensland, 2024</t>
  </si>
  <si>
    <t>Queensland, 2023</t>
  </si>
  <si>
    <t>Queensland, 2022</t>
  </si>
  <si>
    <t>South Australia, 2024</t>
  </si>
  <si>
    <t>South Australia, 2023</t>
  </si>
  <si>
    <t>South Australia, 2022</t>
  </si>
  <si>
    <t>Western Australia, 2024</t>
  </si>
  <si>
    <t>Western Australia, 2023</t>
  </si>
  <si>
    <t>Western Australia, 2022</t>
  </si>
  <si>
    <t>Tasmania, 2024</t>
  </si>
  <si>
    <t>Tasmania, 2023</t>
  </si>
  <si>
    <t>Tasmania, 2022</t>
  </si>
  <si>
    <t>Northern Territory, 2024</t>
  </si>
  <si>
    <t>Northern Territory, 2023</t>
  </si>
  <si>
    <t>Northern Territory, 2022</t>
  </si>
  <si>
    <t>Australian Capital Territory, 2024</t>
  </si>
  <si>
    <t>Australian Capital Territory, 2023</t>
  </si>
  <si>
    <t>Australian Capital Territory, 2022</t>
  </si>
  <si>
    <t>Data in this table is not comparable to numbers of deaths published in Deaths, Australia and Causes of Death, Australia. See methodology for further information on scope differences. Data may also not be comparable with other data sources based on the provisional data. Until it has been finalised, the data is subject to continuous updates and quality improvement.</t>
  </si>
  <si>
    <t xml:space="preserve">This table includes doctor certified and coroner certified deaths. </t>
  </si>
  <si>
    <t>This table is compiled by the date on which the death occurred.</t>
  </si>
  <si>
    <t xml:space="preserve">Data in this release is compiled by the state or territory of registration. </t>
  </si>
  <si>
    <t xml:space="preserve">This data is considered to be provisional and subject to change as additional data is received. </t>
  </si>
  <si>
    <t>Data for 2024 will be updated every publication. Data for 2023 and the 2022 will be updated periodically.</t>
  </si>
  <si>
    <t xml:space="preserve">Weeks are based on the ISO (International Organization for Standardisation) week date system. In this system, weeks are defined as seven-day periods which start on a Monday. Week 1 of any given year is the week which starts on the Monday closest to 1 January, and for which the majority of its days fall in January (i.e. four days or more). Week 1 therefore always contains the 4th of January and always contains the first Thursday of the year. Using the ISO structure, some years (e.g. 2015 and 2020) contain 53 weeks. </t>
  </si>
  <si>
    <t>Refer to the methodology for more information regarding the data in this table.</t>
  </si>
  <si>
    <t>S</t>
  </si>
  <si>
    <t>Table 1.2 Doctor certified deaths, Number of deaths, selected causes, 2024 weekly data by date of occurrence</t>
  </si>
  <si>
    <t>Total doctor certified deaths</t>
  </si>
  <si>
    <t>Total doctor certified deaths, 2024</t>
  </si>
  <si>
    <t>Total doctor certified deaths, 2023</t>
  </si>
  <si>
    <t>Total doctor certified deaths, 2022</t>
  </si>
  <si>
    <t>Specified causes of death (by underlying cause)</t>
  </si>
  <si>
    <t>COVID-19, 2024</t>
  </si>
  <si>
    <t>COVID-19, 2023</t>
  </si>
  <si>
    <t>COVID-19, 2022</t>
  </si>
  <si>
    <t>Respiratory diseases, 2024</t>
  </si>
  <si>
    <t>Respiratory diseases, 2023</t>
  </si>
  <si>
    <t>Respiratory diseases, 2022</t>
  </si>
  <si>
    <t>Influenza and pneumonia, 2024</t>
  </si>
  <si>
    <t>Influenza and pneumonia, 2023</t>
  </si>
  <si>
    <t>Influenza and pneumonia, 2022</t>
  </si>
  <si>
    <t>Pneumonia, 2024</t>
  </si>
  <si>
    <t>Pneumonia, 2023</t>
  </si>
  <si>
    <t>Pneumonia, 2022</t>
  </si>
  <si>
    <t>Chronic lower respiratory conditions, 2024</t>
  </si>
  <si>
    <t>Chronic lower respiratory conditions, 2023</t>
  </si>
  <si>
    <t>Chronic lower respiratory conditions, 2022</t>
  </si>
  <si>
    <t>Cancer, 2024</t>
  </si>
  <si>
    <t>Cancer, 2023</t>
  </si>
  <si>
    <t>Cancer, 2022</t>
  </si>
  <si>
    <t>Ischaemic heart diseases, 2024</t>
  </si>
  <si>
    <t>Ischaemic heart diseases, 2023</t>
  </si>
  <si>
    <t>Ischaemic heart diseases, 2022</t>
  </si>
  <si>
    <t>Other cardiac conditions, 2024</t>
  </si>
  <si>
    <t>Other cardiac conditions, 2023</t>
  </si>
  <si>
    <t>Other cardiac conditions, 2022</t>
  </si>
  <si>
    <t>Cerebrovascular diseases, 2024</t>
  </si>
  <si>
    <t>Cerebrovascular diseases, 2023</t>
  </si>
  <si>
    <t>Cerebrovascular diseases, 2022</t>
  </si>
  <si>
    <t>Dementia including Alzheimers, 2024</t>
  </si>
  <si>
    <t>Dementia including Alzheimers, 2023</t>
  </si>
  <si>
    <t>Dementia including Alzheimers, 2022</t>
  </si>
  <si>
    <t>Diabetes, 2024</t>
  </si>
  <si>
    <t>Diabetes, 2023</t>
  </si>
  <si>
    <t>Diabetes, 2022</t>
  </si>
  <si>
    <t xml:space="preserve">This table only includes doctor certified deaths. </t>
  </si>
  <si>
    <t>The causes of death Influenza and pneumonia, Pneumonia and Chronic lower respiratory diseases are subsets of total respiratory diseases.</t>
  </si>
  <si>
    <t>ICD 10 codes included for specified causes of death: COVID-19 (U07.1, U07.2, U10.9), Respiratory diseases (J00-J99), Influenza and pneumonia (J09-J18), Pneumonia (J12-J18), Chronic lower respiratory conditions (J40-J47), Cancer (C00-C97, D45, D46, D47.1, D47.3-D47.5), Ischaemic heart diseases (I20-I25), Other cardiac conditions (I26-I51), Cerebrovascular disease (I60-I69), Dementia (F01, F03, G30, G31.0 and G31.8), Diabetes (E10-E14).</t>
  </si>
  <si>
    <t>This tab outlines age-standardised rates for deaths occuring from 2022 to 2024 by week of occurence. It includes rates for total persons, males and females. It ranges from cell A1 to W46.</t>
  </si>
  <si>
    <t>Table 1.4 All deaths, Age-standardised death rates, 2024 weekly data by date of occurrence</t>
  </si>
  <si>
    <t>Total deaths</t>
  </si>
  <si>
    <t>SDR</t>
  </si>
  <si>
    <t>rate</t>
  </si>
  <si>
    <t>Confidence Interval (+/-)</t>
  </si>
  <si>
    <t>CI</t>
  </si>
  <si>
    <t>Males</t>
  </si>
  <si>
    <t>Females</t>
  </si>
  <si>
    <t>—  nil or rounded to zero</t>
  </si>
  <si>
    <t>np  Not publishable</t>
  </si>
  <si>
    <t>Age-standardised death rates (SDRs) enable the comparison of death rates between populations with different age structures. Rates are presented on a per 100,000 population basis. SDRs for 2022 and 2023 in this table were calculated using quarterly population estimates published in 'National, state and territory population, September 2023'. 
SDRs for 2024 are calculated using short-term population projections (unpublished) based on data presented in 'National, state and territory population'. See 'Revision status' in the Methodology section for details of the status of quarterly estimated resident population (ERP) used for calculating these rates. The quarters used for calculating monthly rates for the relevant year are as follows: Jan-Mar (March Qtr ERP); Apr-June (June Qtr ERP); July-Sept (Sept. Qtr ERP) and; Oct-Dec (Dec. Qtr ERP). See the 'Age-standardised death rates (SDRs) and population data' section in the Methodology of this publication for further details.</t>
  </si>
  <si>
    <t xml:space="preserve">Some rates are unreliable due to small numbers of deaths over the reference period. This can result in greater volatility of rates. As such, age-standardised death rates based on a death count of fewer than 20 have not been published, and appear as 'np'. See the methodology section of this publication for further information. </t>
  </si>
  <si>
    <t xml:space="preserve">Mortality rates derived from administrative data counts may be subject to natural random variation, especially for small counts. Confidence intervals (CIs) for an SDR can help quantify this variability. CIs included in this table indicate a 95% probability that the 'true' SDR is contained within the lower and upper limits of the CI. CIs have been calculated using the standard method and formulas can be sourced from Breslow and Day (1987) in the 'Statistical methods in cancer research' publication. Further information on the calculation of CIs can also be found on the METeOR website (see National Indigenous Reform Agreement: PI 08 - Tobacco smoking during pregnancy, 2016). </t>
  </si>
  <si>
    <t>Refer to the methodology of this publication for more information regarding the data in this table.</t>
  </si>
  <si>
    <t>This tab contains relevant methodology information and links to more detail on the ABS website. It ranges from cell A1 to A16.</t>
  </si>
  <si>
    <t xml:space="preserve">   Australian Bureau of Statistics</t>
  </si>
  <si>
    <t>Tables are compiled by the date on which the death occurred.</t>
  </si>
  <si>
    <t>Data in these tables are not comparable to numbers of deaths published in Deaths, Australia and Causes of Death, Australia. See methodology for further information on scope differences. Data may also not be comparable with other data sources based on the provisional data. Until it has been finalised, the data is subject to continuous updates and quality improvement.</t>
  </si>
  <si>
    <t>For more detail</t>
  </si>
  <si>
    <r>
      <rPr>
        <u/>
        <sz val="12"/>
        <color rgb="FF0563C1"/>
        <rFont val="Arial"/>
        <charset val="134"/>
      </rPr>
      <t>Contact us</t>
    </r>
    <r>
      <rPr>
        <sz val="12"/>
        <rFont val="Arial"/>
        <charset val="134"/>
      </rPr>
      <t xml:space="preserve"> if you have an enquiry about these statistics or to get assistance.</t>
    </r>
  </si>
  <si>
    <r>
      <rPr>
        <sz val="12"/>
        <rFont val="Arial"/>
        <charset val="134"/>
      </rPr>
      <t xml:space="preserve">The </t>
    </r>
    <r>
      <rPr>
        <u/>
        <sz val="12"/>
        <color rgb="FF0563C1"/>
        <rFont val="Arial"/>
        <charset val="134"/>
      </rPr>
      <t>ABS privacy policy</t>
    </r>
    <r>
      <rPr>
        <sz val="12"/>
        <rFont val="Arial"/>
        <charset val="134"/>
      </rPr>
      <t xml:space="preserve"> outlines how we handle any personal information that you have provided to us.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</si>
</sst>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0"/>
  </numFmts>
  <fonts count="38">
    <font>
      <sz val="11"/>
      <color theme="1"/>
      <name val="Calibri"/>
      <charset val="134"/>
      <scheme val="minor"/>
    </font>
    <font>
      <sz val="12"/>
      <color rgb="FF000000"/>
      <name val="Arial"/>
      <charset val="134"/>
    </font>
    <font>
      <sz val="12"/>
      <color theme="1"/>
      <name val="Arial"/>
      <charset val="134"/>
    </font>
    <font>
      <sz val="12"/>
      <color rgb="FFE6E6E6"/>
      <name val="Arial"/>
      <charset val="134"/>
    </font>
    <font>
      <sz val="28"/>
      <color rgb="FF000000"/>
      <name val="Calibri"/>
      <charset val="134"/>
    </font>
    <font>
      <b/>
      <sz val="15"/>
      <color theme="3"/>
      <name val="Calibri"/>
      <charset val="134"/>
      <scheme val="minor"/>
    </font>
    <font>
      <b/>
      <sz val="12"/>
      <color rgb="FF44546A"/>
      <name val="Arial"/>
      <charset val="134"/>
    </font>
    <font>
      <u/>
      <sz val="12"/>
      <color theme="10"/>
      <name val="Arial"/>
      <charset val="134"/>
    </font>
    <font>
      <u/>
      <sz val="12"/>
      <color rgb="FF0563C1"/>
      <name val="Arial"/>
      <charset val="134"/>
    </font>
    <font>
      <sz val="12"/>
      <color theme="2"/>
      <name val="Arial"/>
      <charset val="134"/>
    </font>
    <font>
      <sz val="28"/>
      <color theme="1"/>
      <name val="Calibri"/>
      <charset val="134"/>
    </font>
    <font>
      <b/>
      <sz val="12"/>
      <name val="Arial"/>
      <charset val="134"/>
    </font>
    <font>
      <sz val="8"/>
      <name val="Arial"/>
      <charset val="134"/>
    </font>
    <font>
      <sz val="12"/>
      <color theme="1"/>
      <name val="Calibri"/>
      <charset val="134"/>
      <scheme val="minor"/>
    </font>
    <font>
      <sz val="12"/>
      <name val="Arial"/>
      <charset val="134"/>
    </font>
    <font>
      <u/>
      <sz val="12"/>
      <color indexed="12"/>
      <name val="Arial"/>
      <charset val="134"/>
    </font>
    <font>
      <sz val="11"/>
      <name val="Calibri"/>
      <charset val="134"/>
      <scheme val="minor"/>
    </font>
    <font>
      <sz val="12"/>
      <color rgb="FFFF0000"/>
      <name val="Arial"/>
      <charset val="134"/>
    </font>
    <font>
      <b/>
      <sz val="13"/>
      <color theme="3"/>
      <name val="Calibri"/>
      <charset val="134"/>
      <scheme val="minor"/>
    </font>
    <font>
      <u/>
      <sz val="12"/>
      <color rgb="FF800080"/>
      <name val="Arial"/>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color indexed="12"/>
      <name val="Arial"/>
      <charset val="134"/>
    </font>
  </fonts>
  <fills count="38">
    <fill>
      <patternFill patternType="none"/>
    </fill>
    <fill>
      <patternFill patternType="gray125"/>
    </fill>
    <fill>
      <patternFill patternType="solid">
        <fgColor rgb="FFE6E6E6"/>
        <bgColor rgb="FF000000"/>
      </patternFill>
    </fill>
    <fill>
      <patternFill patternType="solid">
        <fgColor rgb="FFFFFFFF"/>
        <bgColor rgb="FF000000"/>
      </patternFill>
    </fill>
    <fill>
      <patternFill patternType="solid">
        <fgColor theme="0"/>
        <bgColor indexed="64"/>
      </patternFill>
    </fill>
    <fill>
      <patternFill patternType="solid">
        <fgColor theme="2"/>
        <bgColor indexed="64"/>
      </patternFill>
    </fill>
    <fill>
      <patternFill patternType="solid">
        <fgColor rgb="FFE6E6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top/>
      <bottom style="thick">
        <color theme="4"/>
      </bottom>
      <diagonal/>
    </border>
    <border>
      <left/>
      <right/>
      <top/>
      <bottom style="thick">
        <color rgb="FFACCCEA"/>
      </bottom>
      <diagonal/>
    </border>
    <border>
      <left/>
      <right/>
      <top style="thick">
        <color theme="4"/>
      </top>
      <bottom/>
      <diagonal/>
    </border>
    <border>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xf numFmtId="0" fontId="21" fillId="0" borderId="0" applyNumberFormat="0" applyFill="0" applyBorder="0" applyAlignment="0" applyProtection="0">
      <alignment vertical="center"/>
    </xf>
    <xf numFmtId="0" fontId="0" fillId="7" borderId="10"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 fillId="0" borderId="1" applyNumberFormat="0" applyFill="0" applyAlignment="0" applyProtection="0"/>
    <xf numFmtId="0" fontId="18" fillId="0" borderId="9" applyNumberFormat="0" applyFill="0" applyAlignment="0" applyProtection="0"/>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26" fillId="8" borderId="12" applyNumberFormat="0" applyAlignment="0" applyProtection="0">
      <alignment vertical="center"/>
    </xf>
    <xf numFmtId="0" fontId="27" fillId="9" borderId="13" applyNumberFormat="0" applyAlignment="0" applyProtection="0">
      <alignment vertical="center"/>
    </xf>
    <xf numFmtId="0" fontId="28" fillId="9" borderId="12" applyNumberFormat="0" applyAlignment="0" applyProtection="0">
      <alignment vertical="center"/>
    </xf>
    <xf numFmtId="0" fontId="29" fillId="10" borderId="14" applyNumberFormat="0" applyAlignment="0" applyProtection="0">
      <alignment vertical="center"/>
    </xf>
    <xf numFmtId="0" fontId="30" fillId="0" borderId="15" applyNumberFormat="0" applyFill="0" applyAlignment="0" applyProtection="0">
      <alignment vertical="center"/>
    </xf>
    <xf numFmtId="0" fontId="31" fillId="0" borderId="16" applyNumberFormat="0" applyFill="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6" fillId="35" borderId="0" applyNumberFormat="0" applyBorder="0" applyAlignment="0" applyProtection="0">
      <alignment vertical="center"/>
    </xf>
    <xf numFmtId="0" fontId="36" fillId="36" borderId="0" applyNumberFormat="0" applyBorder="0" applyAlignment="0" applyProtection="0">
      <alignment vertical="center"/>
    </xf>
    <xf numFmtId="0" fontId="35" fillId="37" borderId="0" applyNumberFormat="0" applyBorder="0" applyAlignment="0" applyProtection="0">
      <alignment vertical="center"/>
    </xf>
    <xf numFmtId="0" fontId="37" fillId="0" borderId="0" applyNumberFormat="0" applyFill="0" applyBorder="0" applyAlignment="0" applyProtection="0">
      <alignment vertical="top"/>
      <protection locked="0"/>
    </xf>
    <xf numFmtId="0" fontId="12" fillId="0" borderId="0"/>
    <xf numFmtId="0" fontId="0" fillId="0" borderId="0"/>
    <xf numFmtId="0" fontId="12" fillId="0" borderId="0"/>
    <xf numFmtId="0" fontId="12" fillId="0" borderId="0"/>
    <xf numFmtId="0" fontId="12" fillId="0" borderId="0"/>
    <xf numFmtId="0" fontId="12" fillId="0" borderId="0"/>
    <xf numFmtId="0" fontId="12" fillId="0" borderId="0">
      <alignment horizontal="right"/>
    </xf>
    <xf numFmtId="0" fontId="12" fillId="0" borderId="0">
      <alignment horizontal="right"/>
    </xf>
  </cellStyleXfs>
  <cellXfs count="77">
    <xf numFmtId="0" fontId="0" fillId="0" borderId="0" xfId="0"/>
    <xf numFmtId="0" fontId="1" fillId="2" borderId="0" xfId="0" applyFont="1" applyFill="1"/>
    <xf numFmtId="0" fontId="1" fillId="0" borderId="0" xfId="0" applyFont="1" applyAlignment="1">
      <alignment vertical="top"/>
    </xf>
    <xf numFmtId="0" fontId="2" fillId="0" borderId="0" xfId="0" applyFont="1" applyAlignment="1">
      <alignment vertical="top"/>
    </xf>
    <xf numFmtId="0" fontId="1" fillId="0" borderId="0" xfId="0" applyFont="1"/>
    <xf numFmtId="0" fontId="3" fillId="2" borderId="0" xfId="0" applyFont="1" applyFill="1"/>
    <xf numFmtId="0" fontId="1" fillId="3" borderId="0" xfId="0" applyFont="1" applyFill="1"/>
    <xf numFmtId="0" fontId="4" fillId="2" borderId="0" xfId="0" applyFont="1" applyFill="1" applyAlignment="1">
      <alignment horizontal="left" vertical="center" indent="8"/>
    </xf>
    <xf numFmtId="0" fontId="5" fillId="0" borderId="1" xfId="12"/>
    <xf numFmtId="0" fontId="1" fillId="0" borderId="0" xfId="0" applyFont="1" applyAlignment="1">
      <alignment vertical="top" wrapText="1"/>
    </xf>
    <xf numFmtId="0" fontId="1" fillId="3" borderId="0" xfId="0" applyFont="1" applyFill="1" applyAlignment="1">
      <alignment vertical="top"/>
    </xf>
    <xf numFmtId="0" fontId="2" fillId="0" borderId="0" xfId="0" applyFont="1" applyAlignment="1">
      <alignment vertical="top" wrapText="1"/>
    </xf>
    <xf numFmtId="0" fontId="2" fillId="4" borderId="0" xfId="0" applyFont="1" applyFill="1" applyAlignment="1">
      <alignment vertical="top"/>
    </xf>
    <xf numFmtId="0" fontId="6" fillId="0" borderId="2" xfId="13" applyFont="1" applyFill="1" applyBorder="1"/>
    <xf numFmtId="0" fontId="7" fillId="0" borderId="0" xfId="6" applyFont="1" applyFill="1"/>
    <xf numFmtId="0" fontId="8" fillId="0" borderId="0" xfId="6" applyFont="1" applyFill="1" applyBorder="1"/>
    <xf numFmtId="0" fontId="9" fillId="5" borderId="0" xfId="0" applyFont="1" applyFill="1" applyAlignment="1">
      <alignment horizontal="left"/>
    </xf>
    <xf numFmtId="0" fontId="10" fillId="6" borderId="0" xfId="0" applyFont="1" applyFill="1" applyAlignment="1">
      <alignment horizontal="left" vertical="center" indent="10"/>
    </xf>
    <xf numFmtId="0" fontId="2" fillId="0" borderId="0" xfId="0" applyFont="1"/>
    <xf numFmtId="0" fontId="11" fillId="0" borderId="0" xfId="55" applyFont="1"/>
    <xf numFmtId="0" fontId="12" fillId="0" borderId="0" xfId="55" applyFont="1"/>
    <xf numFmtId="0" fontId="13" fillId="0" borderId="0" xfId="0" applyFont="1"/>
    <xf numFmtId="0" fontId="14" fillId="0" borderId="0" xfId="55" applyFont="1" applyAlignment="1">
      <alignment vertical="top"/>
    </xf>
    <xf numFmtId="0" fontId="12" fillId="0" borderId="0" xfId="55"/>
    <xf numFmtId="0" fontId="5" fillId="0" borderId="1" xfId="12" applyAlignment="1">
      <alignment horizontal="left"/>
    </xf>
    <xf numFmtId="0" fontId="2" fillId="0" borderId="3" xfId="0" applyFont="1" applyBorder="1" applyAlignment="1">
      <alignment horizontal="left"/>
    </xf>
    <xf numFmtId="0" fontId="11" fillId="0" borderId="4" xfId="52" applyFont="1" applyBorder="1" applyAlignment="1">
      <alignment horizontal="center"/>
    </xf>
    <xf numFmtId="0" fontId="14" fillId="0" borderId="5" xfId="0" applyFont="1" applyBorder="1" applyAlignment="1">
      <alignment horizontal="center"/>
    </xf>
    <xf numFmtId="15" fontId="14" fillId="0" borderId="0" xfId="0" applyNumberFormat="1" applyFont="1" applyAlignment="1">
      <alignment horizontal="center" wrapText="1"/>
    </xf>
    <xf numFmtId="0" fontId="11" fillId="0" borderId="6" xfId="55" applyFont="1" applyBorder="1" applyAlignment="1">
      <alignment horizontal="left" indent="15"/>
    </xf>
    <xf numFmtId="0" fontId="14" fillId="0" borderId="0" xfId="55" applyFont="1" applyAlignment="1">
      <alignment horizontal="left"/>
    </xf>
    <xf numFmtId="0" fontId="14" fillId="0" borderId="0" xfId="55" applyFont="1" applyAlignment="1">
      <alignment horizontal="left" indent="1"/>
    </xf>
    <xf numFmtId="0" fontId="14" fillId="0" borderId="0" xfId="55" applyFont="1"/>
    <xf numFmtId="178" fontId="14" fillId="0" borderId="0" xfId="0" applyNumberFormat="1" applyFont="1"/>
    <xf numFmtId="0" fontId="14" fillId="0" borderId="0" xfId="55" applyFont="1" applyAlignment="1">
      <alignment horizontal="left" indent="2"/>
    </xf>
    <xf numFmtId="0" fontId="14" fillId="0" borderId="7" xfId="55" applyFont="1" applyBorder="1" applyAlignment="1">
      <alignment horizontal="left" indent="2"/>
    </xf>
    <xf numFmtId="0" fontId="14" fillId="0" borderId="7" xfId="55" applyFont="1" applyBorder="1"/>
    <xf numFmtId="178" fontId="14" fillId="0" borderId="7" xfId="0" applyNumberFormat="1" applyFont="1" applyBorder="1"/>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5" fillId="0" borderId="0" xfId="49" applyFont="1" applyAlignment="1" applyProtection="1">
      <alignment horizontal="left"/>
    </xf>
    <xf numFmtId="178" fontId="14" fillId="0" borderId="0" xfId="55" applyNumberFormat="1" applyFont="1"/>
    <xf numFmtId="178" fontId="14" fillId="0" borderId="7" xfId="55" applyNumberFormat="1" applyFont="1" applyBorder="1"/>
    <xf numFmtId="0" fontId="11" fillId="0" borderId="6" xfId="0" applyFont="1" applyBorder="1" applyAlignment="1">
      <alignment horizontal="left" indent="15"/>
    </xf>
    <xf numFmtId="0" fontId="14" fillId="0" borderId="0" xfId="0" applyFont="1" applyAlignment="1">
      <alignment horizontal="left" indent="1"/>
    </xf>
    <xf numFmtId="0" fontId="14" fillId="0" borderId="0" xfId="0" applyFont="1"/>
    <xf numFmtId="3" fontId="14" fillId="0" borderId="0" xfId="0" applyNumberFormat="1" applyFont="1" applyAlignment="1">
      <alignment horizontal="right"/>
    </xf>
    <xf numFmtId="3" fontId="14" fillId="0" borderId="0" xfId="0" applyNumberFormat="1" applyFont="1"/>
    <xf numFmtId="0" fontId="14" fillId="0" borderId="0" xfId="0" applyFont="1" applyAlignment="1">
      <alignment horizontal="left" indent="2"/>
    </xf>
    <xf numFmtId="0" fontId="14" fillId="0" borderId="0" xfId="0" applyFont="1" applyAlignment="1">
      <alignment horizontal="left" indent="3"/>
    </xf>
    <xf numFmtId="0" fontId="14" fillId="0" borderId="7" xfId="0" applyFont="1" applyBorder="1" applyAlignment="1">
      <alignment horizontal="left" indent="1"/>
    </xf>
    <xf numFmtId="0" fontId="14" fillId="0" borderId="7" xfId="0" applyFont="1" applyBorder="1"/>
    <xf numFmtId="3" fontId="14" fillId="0" borderId="7" xfId="0" applyNumberFormat="1" applyFont="1" applyBorder="1" applyAlignment="1">
      <alignment horizontal="right"/>
    </xf>
    <xf numFmtId="0" fontId="9" fillId="6" borderId="0" xfId="0" applyFont="1" applyFill="1" applyAlignment="1">
      <alignment horizontal="left"/>
    </xf>
    <xf numFmtId="0" fontId="16" fillId="0" borderId="0" xfId="0" applyFont="1"/>
    <xf numFmtId="0" fontId="11" fillId="0" borderId="8" xfId="0" applyFont="1" applyBorder="1" applyAlignment="1">
      <alignment horizontal="left" indent="2"/>
    </xf>
    <xf numFmtId="0" fontId="11" fillId="0" borderId="5" xfId="0" applyFont="1" applyBorder="1" applyAlignment="1">
      <alignment horizontal="left" indent="2"/>
    </xf>
    <xf numFmtId="0" fontId="11" fillId="0" borderId="0" xfId="0" applyFont="1" applyAlignment="1">
      <alignment horizontal="left"/>
    </xf>
    <xf numFmtId="0" fontId="11" fillId="0" borderId="6" xfId="0" applyFont="1" applyBorder="1" applyAlignment="1">
      <alignment horizontal="left" indent="2"/>
    </xf>
    <xf numFmtId="3" fontId="14" fillId="0" borderId="0" xfId="56" applyNumberFormat="1" applyFont="1">
      <alignment horizontal="right"/>
    </xf>
    <xf numFmtId="3" fontId="14" fillId="0" borderId="0" xfId="57" applyNumberFormat="1" applyFont="1">
      <alignment horizontal="right"/>
    </xf>
    <xf numFmtId="0" fontId="11" fillId="0" borderId="0" xfId="0" applyFont="1" applyAlignment="1">
      <alignment horizontal="left" indent="1"/>
    </xf>
    <xf numFmtId="0" fontId="12" fillId="0" borderId="0" xfId="0" applyFont="1" applyAlignment="1">
      <alignment horizontal="left" indent="1"/>
    </xf>
    <xf numFmtId="0" fontId="11" fillId="0" borderId="6" xfId="0" applyFont="1" applyBorder="1" applyAlignment="1">
      <alignment horizontal="left" indent="1"/>
    </xf>
    <xf numFmtId="0" fontId="14" fillId="0" borderId="7" xfId="0" applyFont="1" applyBorder="1" applyAlignment="1">
      <alignment horizontal="left" indent="2"/>
    </xf>
    <xf numFmtId="3" fontId="14" fillId="0" borderId="7" xfId="57" applyNumberFormat="1" applyFont="1" applyBorder="1">
      <alignment horizontal="right"/>
    </xf>
    <xf numFmtId="0" fontId="2" fillId="0" borderId="0" xfId="0" applyFont="1" applyAlignment="1">
      <alignment horizontal="right"/>
    </xf>
    <xf numFmtId="3" fontId="17" fillId="0" borderId="0" xfId="56" applyNumberFormat="1" applyFont="1">
      <alignment horizontal="right"/>
    </xf>
    <xf numFmtId="3" fontId="17" fillId="0" borderId="0" xfId="57" applyNumberFormat="1" applyFont="1">
      <alignment horizontal="right"/>
    </xf>
    <xf numFmtId="0" fontId="2" fillId="6" borderId="0" xfId="0" applyFont="1" applyFill="1"/>
    <xf numFmtId="0" fontId="9" fillId="6" borderId="0" xfId="0" applyFont="1" applyFill="1"/>
    <xf numFmtId="0" fontId="10" fillId="6" borderId="0" xfId="0" applyFont="1" applyFill="1" applyAlignment="1">
      <alignment horizontal="left" vertical="center" indent="11"/>
    </xf>
    <xf numFmtId="0" fontId="5" fillId="0" borderId="0" xfId="12" applyBorder="1"/>
    <xf numFmtId="0" fontId="18" fillId="0" borderId="9" xfId="13"/>
    <xf numFmtId="0" fontId="2" fillId="0" borderId="7" xfId="0" applyFont="1" applyBorder="1"/>
    <xf numFmtId="0" fontId="19" fillId="0" borderId="0" xfId="6" applyFont="1"/>
    <xf numFmtId="0" fontId="7" fillId="0" borderId="0" xfId="6" applyFont="1"/>
  </cellXfs>
  <cellStyles count="58">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Hyperlink 2" xfId="49"/>
    <cellStyle name="Normal 10 2 3" xfId="50"/>
    <cellStyle name="Normal 11 10 2" xfId="51"/>
    <cellStyle name="Normal 2" xfId="52"/>
    <cellStyle name="Normal 2 2 2 2" xfId="53"/>
    <cellStyle name="Normal 2 2 2 2 2" xfId="54"/>
    <cellStyle name="Normal 3" xfId="55"/>
    <cellStyle name="Style5 2" xfId="56"/>
    <cellStyle name="Style5 2 2" xfId="57"/>
  </cellStyles>
  <tableStyles count="0" defaultTableStyle="TableStyleMedium2" defaultPivotStyle="PivotStyleLight16"/>
  <colors>
    <mruColors>
      <color rgb="00E6E6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0</xdr:rowOff>
    </xdr:from>
    <xdr:to>
      <xdr:col>0</xdr:col>
      <xdr:colOff>57150</xdr:colOff>
      <xdr:row>4</xdr:row>
      <xdr:rowOff>142875</xdr:rowOff>
    </xdr:to>
    <xdr:pic>
      <xdr:nvPicPr>
        <xdr:cNvPr id="6" name="Picture 5"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190500"/>
          <a:ext cx="0"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57159</xdr:colOff>
      <xdr:row>1</xdr:row>
      <xdr:rowOff>9539</xdr:rowOff>
    </xdr:from>
    <xdr:to>
      <xdr:col>0</xdr:col>
      <xdr:colOff>849708</xdr:colOff>
      <xdr:row>1</xdr:row>
      <xdr:rowOff>722833</xdr:rowOff>
    </xdr:to>
    <xdr:pic>
      <xdr:nvPicPr>
        <xdr:cNvPr id="8" name="Picture 7" descr="Australian Bureau of Statistics logo"/>
        <xdr:cNvPicPr/>
      </xdr:nvPicPr>
      <xdr:blipFill>
        <a:blip r:embed="rId2"/>
        <a:stretch>
          <a:fillRect/>
        </a:stretch>
      </xdr:blipFill>
      <xdr:spPr>
        <a:xfrm>
          <a:off x="57150" y="200025"/>
          <a:ext cx="792480" cy="71310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47625</xdr:colOff>
      <xdr:row>1</xdr:row>
      <xdr:rowOff>0</xdr:rowOff>
    </xdr:from>
    <xdr:ext cx="742950" cy="695325"/>
    <xdr:pic>
      <xdr:nvPicPr>
        <xdr:cNvPr id="3" name="Picture 2" descr="Australian Bureau of Statistics logo"/>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47625" y="1905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0</xdr:col>
      <xdr:colOff>47625</xdr:colOff>
      <xdr:row>1</xdr:row>
      <xdr:rowOff>0</xdr:rowOff>
    </xdr:from>
    <xdr:ext cx="742950" cy="695325"/>
    <xdr:pic>
      <xdr:nvPicPr>
        <xdr:cNvPr id="3" name="Picture 2" descr="Australian Bureau of Statistics logo"/>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47625" y="1905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47625</xdr:colOff>
      <xdr:row>1</xdr:row>
      <xdr:rowOff>0</xdr:rowOff>
    </xdr:from>
    <xdr:ext cx="742950" cy="695325"/>
    <xdr:pic>
      <xdr:nvPicPr>
        <xdr:cNvPr id="3" name="Picture 2" descr="Australian Bureau of Statistics logo"/>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47625" y="1905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0</xdr:rowOff>
    </xdr:from>
    <xdr:to>
      <xdr:col>0</xdr:col>
      <xdr:colOff>57150</xdr:colOff>
      <xdr:row>4</xdr:row>
      <xdr:rowOff>142875</xdr:rowOff>
    </xdr:to>
    <xdr:pic>
      <xdr:nvPicPr>
        <xdr:cNvPr id="3" name="Picture 2"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190500"/>
          <a:ext cx="0" cy="1809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xdr:row>
      <xdr:rowOff>0</xdr:rowOff>
    </xdr:from>
    <xdr:to>
      <xdr:col>0</xdr:col>
      <xdr:colOff>847725</xdr:colOff>
      <xdr:row>1</xdr:row>
      <xdr:rowOff>714375</xdr:rowOff>
    </xdr:to>
    <xdr:pic>
      <xdr:nvPicPr>
        <xdr:cNvPr id="5" name="Picture 4"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D\2020\2020%20Publications\Monthly%20COVID%20Publication\03%202021%20March%20release\Final\Provisional%20Mortality%20Statistics,%20Weekly%20Dashboard,%20Jan-Dec%202020%20with%20SDR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ntents"/>
      <sheetName val="Table 1.1"/>
      <sheetName val="Table 1.2"/>
    </sheetNames>
    <sheetDataSet>
      <sheetData sheetId="0"/>
      <sheetData sheetId="1" refreshError="1"/>
      <sheetData sheetId="2"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abs.gov.au/statistics/health/causes-death/provisional-mortality-statistics/jan-may-2024" TargetMode="External"/><Relationship Id="rId6" Type="http://schemas.openxmlformats.org/officeDocument/2006/relationships/hyperlink" Target="https://www.abs.gov.au/methodologies/provisional-mortality-statistics-methodology/jan-may-2024" TargetMode="External"/><Relationship Id="rId5" Type="http://schemas.openxmlformats.org/officeDocument/2006/relationships/hyperlink" Target="https://www.abs.gov.au/about/contact-us" TargetMode="External"/><Relationship Id="rId4" Type="http://schemas.openxmlformats.org/officeDocument/2006/relationships/hyperlink" Target="https://www.abs.gov.au/website-privacy-copyright-and-disclaimer" TargetMode="External"/><Relationship Id="rId3" Type="http://schemas.openxmlformats.org/officeDocument/2006/relationships/hyperlink" Target="https://www.abs.gov.au/about/legislation-and-policy/privacy/privacy-abs" TargetMode="External"/><Relationship Id="rId2" Type="http://schemas.openxmlformats.org/officeDocument/2006/relationships/hyperlink" Target="http://www.abs.gov.au/"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http://www.abs.gov.au/websitedbs/d3310114.nsf/Home/%C2%A9+Copyright?OpenDocument"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4" Type="http://schemas.openxmlformats.org/officeDocument/2006/relationships/hyperlink" Target="http://www.abs.gov.au/websitedbs/d3310114.nsf/Home/%C2%A9+Copyright?OpenDocument" TargetMode="External"/><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4" Type="http://schemas.openxmlformats.org/officeDocument/2006/relationships/hyperlink" Target="http://www.abs.gov.au/websitedbs/d3310114.nsf/Home/%C2%A9+Copyright?OpenDocument" TargetMode="External"/><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7" Type="http://schemas.openxmlformats.org/officeDocument/2006/relationships/hyperlink" Target="https://www.abs.gov.au/statistics/health/causes-death/provisional-mortality-statistics/jan-may-2024" TargetMode="External"/><Relationship Id="rId6" Type="http://schemas.openxmlformats.org/officeDocument/2006/relationships/hyperlink" Target="https://www.abs.gov.au/methodologies/provisional-mortality-statistics-methodology/jan-may-2024" TargetMode="External"/><Relationship Id="rId5" Type="http://schemas.openxmlformats.org/officeDocument/2006/relationships/hyperlink" Target="https://www.abs.gov.au/about/contact-us" TargetMode="External"/><Relationship Id="rId4" Type="http://schemas.openxmlformats.org/officeDocument/2006/relationships/hyperlink" Target="https://www.abs.gov.au/website-privacy-copyright-and-disclaimer" TargetMode="External"/><Relationship Id="rId3" Type="http://schemas.openxmlformats.org/officeDocument/2006/relationships/hyperlink" Target="https://www.abs.gov.au/about/legislation-and-policy/privacy/privacy-abs" TargetMode="External"/><Relationship Id="rId2" Type="http://schemas.openxmlformats.org/officeDocument/2006/relationships/hyperlink" Target="http://www.abs.gov.au/" TargetMode="Externa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8" sqref="A8"/>
    </sheetView>
  </sheetViews>
  <sheetFormatPr defaultColWidth="0" defaultRowHeight="15" customHeight="1" zeroHeight="1" outlineLevelCol="1"/>
  <cols>
    <col min="1" max="1" width="24.4285714285714" style="18" customWidth="1"/>
    <col min="2" max="2" width="121.428571428571" style="18" customWidth="1"/>
    <col min="3" max="16384" width="11.4285714285714" style="18" hidden="1"/>
  </cols>
  <sheetData>
    <row r="1" spans="1:2">
      <c r="A1" s="70" t="s">
        <v>0</v>
      </c>
      <c r="B1" s="70"/>
    </row>
    <row r="2" s="69" customFormat="1" ht="60" customHeight="1" spans="1:2">
      <c r="A2" s="71" t="s">
        <v>1</v>
      </c>
      <c r="B2" s="71"/>
    </row>
    <row r="3" ht="36" customHeight="1" spans="1:2">
      <c r="A3" s="72" t="s">
        <v>2</v>
      </c>
      <c r="B3" s="72"/>
    </row>
    <row r="4" customHeight="1" spans="1:1">
      <c r="A4" s="18" t="s">
        <v>3</v>
      </c>
    </row>
    <row r="5" spans="1:1">
      <c r="A5" s="18" t="s">
        <v>4</v>
      </c>
    </row>
    <row r="6" ht="30" customHeight="1" spans="1:2">
      <c r="A6" s="73" t="s">
        <v>5</v>
      </c>
      <c r="B6" s="73"/>
    </row>
    <row r="7" ht="15.75" spans="1:2">
      <c r="A7" s="74" t="s">
        <v>6</v>
      </c>
      <c r="B7" s="74" t="s">
        <v>7</v>
      </c>
    </row>
    <row r="8" spans="1:2">
      <c r="A8" s="75" t="s">
        <v>8</v>
      </c>
      <c r="B8" s="18" t="s">
        <v>9</v>
      </c>
    </row>
    <row r="9" spans="1:2">
      <c r="A9" s="76" t="s">
        <v>10</v>
      </c>
      <c r="B9" s="18" t="s">
        <v>11</v>
      </c>
    </row>
    <row r="10" spans="1:2">
      <c r="A10" s="76" t="s">
        <v>12</v>
      </c>
      <c r="B10" s="18" t="s">
        <v>13</v>
      </c>
    </row>
    <row r="11" spans="1:2">
      <c r="A11" s="76" t="s">
        <v>14</v>
      </c>
      <c r="B11" s="18" t="s">
        <v>15</v>
      </c>
    </row>
    <row r="12" spans="1:2">
      <c r="A12" s="76" t="s">
        <v>16</v>
      </c>
      <c r="B12" s="18" t="s">
        <v>17</v>
      </c>
    </row>
    <row r="13" spans="1:2">
      <c r="A13" s="76" t="s">
        <v>18</v>
      </c>
      <c r="B13" s="18" t="s">
        <v>19</v>
      </c>
    </row>
    <row r="14" ht="30" customHeight="1" spans="1:2">
      <c r="A14" s="73" t="s">
        <v>18</v>
      </c>
      <c r="B14" s="73"/>
    </row>
    <row r="15" ht="15.75" spans="1:2">
      <c r="A15" s="14" t="s">
        <v>20</v>
      </c>
      <c r="B15" s="14"/>
    </row>
    <row r="16" spans="1:2">
      <c r="A16" s="14" t="s">
        <v>21</v>
      </c>
      <c r="B16" s="14"/>
    </row>
    <row r="17" spans="1:2">
      <c r="A17" s="76" t="s">
        <v>22</v>
      </c>
      <c r="B17" s="76"/>
    </row>
    <row r="18" spans="1:2">
      <c r="A18" s="14" t="s">
        <v>23</v>
      </c>
      <c r="B18" s="14"/>
    </row>
    <row r="19" spans="1:2">
      <c r="A19" s="76" t="s">
        <v>24</v>
      </c>
      <c r="B19" s="76"/>
    </row>
    <row r="20" spans="1:2">
      <c r="A20" s="76" t="s">
        <v>25</v>
      </c>
      <c r="B20" s="76"/>
    </row>
  </sheetData>
  <mergeCells count="13">
    <mergeCell ref="A1:B1"/>
    <mergeCell ref="A2:B2"/>
    <mergeCell ref="A3:B3"/>
    <mergeCell ref="A4:B4"/>
    <mergeCell ref="A5:B5"/>
    <mergeCell ref="A6:B6"/>
    <mergeCell ref="A14:B14"/>
    <mergeCell ref="A15:B15"/>
    <mergeCell ref="A16:B16"/>
    <mergeCell ref="A17:B17"/>
    <mergeCell ref="A18:B18"/>
    <mergeCell ref="A19:B19"/>
    <mergeCell ref="A20:B20"/>
  </mergeCells>
  <hyperlinks>
    <hyperlink ref="A17" r:id="rId2" display="Australian Bureau of Statistics website"/>
    <hyperlink ref="A19" r:id="rId3" display="The ABS privacy policy outlines how we handle any personal information that you have provided to us"/>
    <hyperlink ref="A20" r:id="rId4" location="copyright-and-creative-commons" display="© Commonwealth of Australia"/>
    <hyperlink ref="A18" r:id="rId5" display="Contact us if you have an enquiry about these statistics or contact the Customer Assistance Service on 1300 135 070."/>
    <hyperlink ref="A8" location="'Table 1.1'!A1" display="Table 1.1"/>
    <hyperlink ref="A9" location="'Table 1.2'!A1" display="Table 1.2"/>
    <hyperlink ref="A13" location="'Further Information'!A1" display="Further information"/>
    <hyperlink ref="A12" location="'Table 1.5'!A1" display="Table 1.5"/>
    <hyperlink ref="A10" location="'Table 1.3'!A1" display="Table 1.3"/>
    <hyperlink ref="A11" location="'Table 1.4'!A1" display="Table 1.4"/>
    <hyperlink ref="A16:B16" r:id="rId6" location="methodology" display="Visit the Provisional Mortality Statistics methodology to understand more about how this data was collected."/>
    <hyperlink ref="A15:B15" r:id="rId7" display="This data comes from Provisional Mortality Statistics, 2024."/>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9"/>
  <sheetViews>
    <sheetView workbookViewId="0">
      <pane xSplit="2" ySplit="6" topLeftCell="C76" activePane="bottomRight" state="frozen"/>
      <selection/>
      <selection pane="topRight"/>
      <selection pane="bottomLeft"/>
      <selection pane="bottomRight" activeCell="A78" sqref="A78"/>
    </sheetView>
  </sheetViews>
  <sheetFormatPr defaultColWidth="0" defaultRowHeight="15" customHeight="1" zeroHeight="1"/>
  <cols>
    <col min="1" max="1" width="35.7142857142857" customWidth="1"/>
    <col min="2" max="2" width="5.71428571428571" customWidth="1"/>
    <col min="3" max="6" width="11.4285714285714" customWidth="1"/>
    <col min="7" max="10" width="11.8571428571429" customWidth="1"/>
    <col min="11" max="15" width="11.7142857142857" customWidth="1"/>
    <col min="16" max="19" width="11.4285714285714" customWidth="1"/>
    <col min="20" max="20" width="12.2857142857143" customWidth="1"/>
    <col min="21" max="23" width="12" customWidth="1"/>
    <col min="56" max="16384" width="9.14285714285714" hidden="1"/>
  </cols>
  <sheetData>
    <row r="1" s="53" customFormat="1" customHeight="1" spans="1:1">
      <c r="A1" s="53" t="s">
        <v>26</v>
      </c>
    </row>
    <row r="2" s="17" customFormat="1" ht="60" customHeight="1" spans="1:1">
      <c r="A2" s="17" t="s">
        <v>1</v>
      </c>
    </row>
    <row r="3" s="18" customFormat="1" ht="36" customHeight="1" spans="1:23">
      <c r="A3" s="24" t="s">
        <v>27</v>
      </c>
      <c r="B3" s="24"/>
      <c r="C3" s="24"/>
      <c r="D3" s="24"/>
      <c r="E3" s="24"/>
      <c r="F3" s="24"/>
      <c r="G3" s="24"/>
      <c r="H3" s="24"/>
      <c r="I3" s="24"/>
      <c r="J3" s="24"/>
      <c r="K3" s="24"/>
      <c r="L3" s="24"/>
      <c r="M3" s="24"/>
      <c r="N3" s="24"/>
      <c r="O3" s="24"/>
      <c r="P3" s="24"/>
      <c r="Q3" s="24"/>
      <c r="R3" s="24"/>
      <c r="S3" s="24"/>
      <c r="T3" s="24"/>
      <c r="U3" s="24"/>
      <c r="V3" s="24"/>
      <c r="W3" s="24"/>
    </row>
    <row r="4" s="18" customFormat="1" customHeight="1" spans="1:1">
      <c r="A4" s="18" t="str">
        <f>' Contents '!A4</f>
        <v>Provisional Mortality Statistics, Australia, Jan - May 2024</v>
      </c>
    </row>
    <row r="5" ht="15.75" customHeight="1" spans="1:23">
      <c r="A5" s="26" t="s">
        <v>28</v>
      </c>
      <c r="B5" s="26"/>
      <c r="C5" s="27">
        <v>1</v>
      </c>
      <c r="D5" s="27">
        <v>2</v>
      </c>
      <c r="E5" s="27">
        <v>3</v>
      </c>
      <c r="F5" s="27">
        <v>4</v>
      </c>
      <c r="G5" s="27">
        <v>5</v>
      </c>
      <c r="H5" s="27">
        <v>6</v>
      </c>
      <c r="I5" s="27">
        <v>7</v>
      </c>
      <c r="J5" s="27">
        <v>8</v>
      </c>
      <c r="K5" s="27">
        <v>9</v>
      </c>
      <c r="L5" s="27">
        <v>10</v>
      </c>
      <c r="M5" s="27">
        <v>11</v>
      </c>
      <c r="N5" s="27">
        <v>12</v>
      </c>
      <c r="O5" s="27">
        <v>13</v>
      </c>
      <c r="P5" s="27">
        <v>14</v>
      </c>
      <c r="Q5" s="27">
        <v>15</v>
      </c>
      <c r="R5" s="27">
        <v>16</v>
      </c>
      <c r="S5" s="27">
        <v>17</v>
      </c>
      <c r="T5" s="27">
        <v>18</v>
      </c>
      <c r="U5" s="27">
        <v>19</v>
      </c>
      <c r="V5" s="27">
        <v>20</v>
      </c>
      <c r="W5" s="27">
        <v>21</v>
      </c>
    </row>
    <row r="6" ht="15.75" customHeight="1" spans="1:23">
      <c r="A6" s="26" t="s">
        <v>29</v>
      </c>
      <c r="B6" s="26"/>
      <c r="C6" s="28">
        <v>45298</v>
      </c>
      <c r="D6" s="28">
        <f t="shared" ref="D6" si="0">C6+7</f>
        <v>45305</v>
      </c>
      <c r="E6" s="28">
        <f t="shared" ref="E6" si="1">D6+7</f>
        <v>45312</v>
      </c>
      <c r="F6" s="28">
        <f t="shared" ref="F6" si="2">E6+7</f>
        <v>45319</v>
      </c>
      <c r="G6" s="28">
        <f t="shared" ref="G6" si="3">F6+7</f>
        <v>45326</v>
      </c>
      <c r="H6" s="28">
        <f t="shared" ref="H6" si="4">G6+7</f>
        <v>45333</v>
      </c>
      <c r="I6" s="28">
        <f t="shared" ref="I6" si="5">H6+7</f>
        <v>45340</v>
      </c>
      <c r="J6" s="28">
        <f t="shared" ref="J6" si="6">I6+7</f>
        <v>45347</v>
      </c>
      <c r="K6" s="28">
        <f t="shared" ref="K6" si="7">J6+7</f>
        <v>45354</v>
      </c>
      <c r="L6" s="28">
        <f t="shared" ref="L6" si="8">K6+7</f>
        <v>45361</v>
      </c>
      <c r="M6" s="28">
        <f t="shared" ref="M6" si="9">L6+7</f>
        <v>45368</v>
      </c>
      <c r="N6" s="28">
        <f t="shared" ref="N6" si="10">M6+7</f>
        <v>45375</v>
      </c>
      <c r="O6" s="28">
        <f t="shared" ref="O6" si="11">N6+7</f>
        <v>45382</v>
      </c>
      <c r="P6" s="28">
        <f t="shared" ref="P6" si="12">O6+7</f>
        <v>45389</v>
      </c>
      <c r="Q6" s="28">
        <f t="shared" ref="Q6" si="13">P6+7</f>
        <v>45396</v>
      </c>
      <c r="R6" s="28">
        <f t="shared" ref="R6" si="14">Q6+7</f>
        <v>45403</v>
      </c>
      <c r="S6" s="28">
        <f t="shared" ref="S6" si="15">R6+7</f>
        <v>45410</v>
      </c>
      <c r="T6" s="28">
        <f t="shared" ref="T6" si="16">S6+7</f>
        <v>45417</v>
      </c>
      <c r="U6" s="28">
        <f t="shared" ref="U6" si="17">T6+7</f>
        <v>45424</v>
      </c>
      <c r="V6" s="28">
        <f t="shared" ref="V6" si="18">U6+7</f>
        <v>45431</v>
      </c>
      <c r="W6" s="28">
        <f t="shared" ref="W6" si="19">V6+7</f>
        <v>45438</v>
      </c>
    </row>
    <row r="7" customHeight="1" spans="1:23">
      <c r="A7" s="55" t="s">
        <v>30</v>
      </c>
      <c r="B7" s="56"/>
      <c r="C7" s="56"/>
      <c r="D7" s="56"/>
      <c r="E7" s="56"/>
      <c r="F7" s="56"/>
      <c r="G7" s="56"/>
      <c r="H7" s="56"/>
      <c r="I7" s="56"/>
      <c r="J7" s="56"/>
      <c r="K7" s="56"/>
      <c r="L7" s="56"/>
      <c r="M7" s="56"/>
      <c r="N7" s="56"/>
      <c r="O7" s="56"/>
      <c r="P7" s="56"/>
      <c r="Q7" s="56"/>
      <c r="R7" s="56"/>
      <c r="S7" s="56"/>
      <c r="T7" s="56"/>
      <c r="U7" s="56"/>
      <c r="V7" s="56"/>
      <c r="W7" s="56"/>
    </row>
    <row r="8" ht="20.1" customHeight="1" spans="1:23">
      <c r="A8" s="44" t="s">
        <v>31</v>
      </c>
      <c r="B8" s="45" t="s">
        <v>32</v>
      </c>
      <c r="C8" s="46">
        <v>3443</v>
      </c>
      <c r="D8" s="46">
        <v>3391</v>
      </c>
      <c r="E8" s="46">
        <v>3341</v>
      </c>
      <c r="F8" s="46">
        <v>3440</v>
      </c>
      <c r="G8" s="46">
        <v>3263</v>
      </c>
      <c r="H8" s="46">
        <v>3326</v>
      </c>
      <c r="I8" s="46">
        <v>3366</v>
      </c>
      <c r="J8" s="46">
        <v>3348</v>
      </c>
      <c r="K8" s="46">
        <v>3275</v>
      </c>
      <c r="L8" s="46">
        <v>3456</v>
      </c>
      <c r="M8" s="46">
        <v>3371</v>
      </c>
      <c r="N8" s="46">
        <v>3240</v>
      </c>
      <c r="O8" s="46">
        <v>3389</v>
      </c>
      <c r="P8" s="46">
        <v>3421</v>
      </c>
      <c r="Q8" s="46">
        <v>3442</v>
      </c>
      <c r="R8" s="46">
        <v>3360</v>
      </c>
      <c r="S8" s="46">
        <v>3368</v>
      </c>
      <c r="T8" s="46">
        <v>3498</v>
      </c>
      <c r="U8" s="46">
        <v>3440</v>
      </c>
      <c r="V8" s="46">
        <v>3538</v>
      </c>
      <c r="W8" s="46">
        <v>3757</v>
      </c>
    </row>
    <row r="9" customHeight="1" spans="1:23">
      <c r="A9" s="44" t="s">
        <v>33</v>
      </c>
      <c r="B9" s="45" t="s">
        <v>32</v>
      </c>
      <c r="C9" s="46">
        <v>3490</v>
      </c>
      <c r="D9" s="46">
        <v>3282</v>
      </c>
      <c r="E9" s="46">
        <v>3325</v>
      </c>
      <c r="F9" s="46">
        <v>3223</v>
      </c>
      <c r="G9" s="46">
        <v>3366</v>
      </c>
      <c r="H9" s="46">
        <v>3208</v>
      </c>
      <c r="I9" s="46">
        <v>3294</v>
      </c>
      <c r="J9" s="46">
        <v>3234</v>
      </c>
      <c r="K9" s="46">
        <v>3296</v>
      </c>
      <c r="L9" s="46">
        <v>3374</v>
      </c>
      <c r="M9" s="46">
        <v>3411</v>
      </c>
      <c r="N9" s="46">
        <v>3320</v>
      </c>
      <c r="O9" s="46">
        <v>3298</v>
      </c>
      <c r="P9" s="46">
        <v>3275</v>
      </c>
      <c r="Q9" s="46">
        <v>3474</v>
      </c>
      <c r="R9" s="46">
        <v>3530</v>
      </c>
      <c r="S9" s="46">
        <v>3498</v>
      </c>
      <c r="T9" s="46">
        <v>3529</v>
      </c>
      <c r="U9" s="46">
        <v>3768</v>
      </c>
      <c r="V9" s="46">
        <v>3804</v>
      </c>
      <c r="W9" s="46">
        <v>3830</v>
      </c>
    </row>
    <row r="10" customHeight="1" spans="1:23">
      <c r="A10" s="44" t="s">
        <v>34</v>
      </c>
      <c r="B10" s="45" t="s">
        <v>32</v>
      </c>
      <c r="C10" s="46">
        <v>3336</v>
      </c>
      <c r="D10" s="46">
        <v>3741</v>
      </c>
      <c r="E10" s="46">
        <v>3895</v>
      </c>
      <c r="F10" s="46">
        <v>3790</v>
      </c>
      <c r="G10" s="46">
        <v>3747</v>
      </c>
      <c r="H10" s="46">
        <v>3571</v>
      </c>
      <c r="I10" s="46">
        <v>3419</v>
      </c>
      <c r="J10" s="46">
        <v>3414</v>
      </c>
      <c r="K10" s="46">
        <v>3384</v>
      </c>
      <c r="L10" s="46">
        <v>3215</v>
      </c>
      <c r="M10" s="46">
        <v>3355</v>
      </c>
      <c r="N10" s="46">
        <v>3354</v>
      </c>
      <c r="O10" s="46">
        <v>3421</v>
      </c>
      <c r="P10" s="46">
        <v>3451</v>
      </c>
      <c r="Q10" s="46">
        <v>3381</v>
      </c>
      <c r="R10" s="46">
        <v>3486</v>
      </c>
      <c r="S10" s="46">
        <v>3501</v>
      </c>
      <c r="T10" s="46">
        <v>3682</v>
      </c>
      <c r="U10" s="46">
        <v>3801</v>
      </c>
      <c r="V10" s="46">
        <v>3662</v>
      </c>
      <c r="W10" s="46">
        <v>3782</v>
      </c>
    </row>
    <row r="11" customHeight="1" spans="1:23">
      <c r="A11" s="55" t="s">
        <v>35</v>
      </c>
      <c r="B11" s="56"/>
      <c r="C11" s="56"/>
      <c r="D11" s="56"/>
      <c r="E11" s="56"/>
      <c r="F11" s="56"/>
      <c r="G11" s="56"/>
      <c r="H11" s="56"/>
      <c r="I11" s="56"/>
      <c r="J11" s="56"/>
      <c r="K11" s="56"/>
      <c r="L11" s="56"/>
      <c r="M11" s="56"/>
      <c r="N11" s="56"/>
      <c r="O11" s="56"/>
      <c r="P11" s="56"/>
      <c r="Q11" s="56"/>
      <c r="R11" s="56"/>
      <c r="S11" s="56"/>
      <c r="T11" s="56"/>
      <c r="U11" s="56"/>
      <c r="V11" s="56"/>
      <c r="W11" s="56"/>
    </row>
    <row r="12" customHeight="1" spans="1:23">
      <c r="A12" s="57" t="s">
        <v>36</v>
      </c>
      <c r="B12" s="57"/>
      <c r="C12" s="57"/>
      <c r="D12" s="57"/>
      <c r="E12" s="57"/>
      <c r="F12" s="57"/>
      <c r="G12" s="57"/>
      <c r="H12" s="57"/>
      <c r="I12" s="57"/>
      <c r="J12" s="57"/>
      <c r="K12" s="57"/>
      <c r="L12" s="57"/>
      <c r="M12" s="57"/>
      <c r="N12" s="57"/>
      <c r="O12" s="57"/>
      <c r="P12" s="57"/>
      <c r="Q12" s="57"/>
      <c r="R12" s="57"/>
      <c r="S12" s="57"/>
      <c r="T12" s="57"/>
      <c r="U12" s="57"/>
      <c r="V12" s="57"/>
      <c r="W12" s="57"/>
    </row>
    <row r="13" customHeight="1" spans="1:23">
      <c r="A13" s="44" t="s">
        <v>37</v>
      </c>
      <c r="B13" s="44"/>
      <c r="C13" s="44"/>
      <c r="D13" s="44"/>
      <c r="E13" s="44"/>
      <c r="F13" s="44"/>
      <c r="G13" s="44"/>
      <c r="H13" s="44"/>
      <c r="I13" s="44"/>
      <c r="J13" s="44"/>
      <c r="K13" s="44"/>
      <c r="L13" s="44"/>
      <c r="M13" s="44"/>
      <c r="N13" s="44"/>
      <c r="O13" s="44"/>
      <c r="P13" s="44"/>
      <c r="Q13" s="44"/>
      <c r="R13" s="44"/>
      <c r="S13" s="44"/>
      <c r="T13" s="44"/>
      <c r="U13" s="44"/>
      <c r="V13" s="44"/>
      <c r="W13" s="44"/>
    </row>
    <row r="14" customHeight="1" spans="1:23">
      <c r="A14" s="48" t="s">
        <v>38</v>
      </c>
      <c r="B14" s="45" t="s">
        <v>32</v>
      </c>
      <c r="C14" s="46">
        <v>176</v>
      </c>
      <c r="D14" s="46">
        <v>151</v>
      </c>
      <c r="E14" s="46">
        <v>143</v>
      </c>
      <c r="F14" s="46">
        <v>179</v>
      </c>
      <c r="G14" s="46">
        <v>144</v>
      </c>
      <c r="H14" s="46">
        <v>150</v>
      </c>
      <c r="I14" s="46">
        <v>153</v>
      </c>
      <c r="J14" s="46">
        <v>155</v>
      </c>
      <c r="K14" s="46">
        <v>179</v>
      </c>
      <c r="L14" s="46">
        <v>145</v>
      </c>
      <c r="M14" s="46">
        <v>158</v>
      </c>
      <c r="N14" s="46">
        <v>164</v>
      </c>
      <c r="O14" s="46">
        <v>140</v>
      </c>
      <c r="P14" s="46">
        <v>171</v>
      </c>
      <c r="Q14" s="46">
        <v>164</v>
      </c>
      <c r="R14" s="46">
        <v>134</v>
      </c>
      <c r="S14" s="46">
        <v>143</v>
      </c>
      <c r="T14" s="46">
        <v>136</v>
      </c>
      <c r="U14" s="46">
        <v>104</v>
      </c>
      <c r="V14" s="46">
        <v>134</v>
      </c>
      <c r="W14" s="46">
        <v>136</v>
      </c>
    </row>
    <row r="15" customHeight="1" spans="1:23">
      <c r="A15" s="48" t="s">
        <v>39</v>
      </c>
      <c r="B15" s="45" t="s">
        <v>32</v>
      </c>
      <c r="C15" s="46">
        <v>393</v>
      </c>
      <c r="D15" s="46">
        <v>376</v>
      </c>
      <c r="E15" s="46">
        <v>408</v>
      </c>
      <c r="F15" s="46">
        <v>434</v>
      </c>
      <c r="G15" s="46">
        <v>386</v>
      </c>
      <c r="H15" s="46">
        <v>397</v>
      </c>
      <c r="I15" s="46">
        <v>450</v>
      </c>
      <c r="J15" s="46">
        <v>431</v>
      </c>
      <c r="K15" s="46">
        <v>399</v>
      </c>
      <c r="L15" s="46">
        <v>461</v>
      </c>
      <c r="M15" s="46">
        <v>409</v>
      </c>
      <c r="N15" s="46">
        <v>373</v>
      </c>
      <c r="O15" s="46">
        <v>411</v>
      </c>
      <c r="P15" s="46">
        <v>419</v>
      </c>
      <c r="Q15" s="46">
        <v>414</v>
      </c>
      <c r="R15" s="46">
        <v>388</v>
      </c>
      <c r="S15" s="46">
        <v>426</v>
      </c>
      <c r="T15" s="46">
        <v>401</v>
      </c>
      <c r="U15" s="46">
        <v>393</v>
      </c>
      <c r="V15" s="46">
        <v>424</v>
      </c>
      <c r="W15" s="46">
        <v>405</v>
      </c>
    </row>
    <row r="16" customHeight="1" spans="1:23">
      <c r="A16" s="48" t="s">
        <v>40</v>
      </c>
      <c r="B16" s="45" t="s">
        <v>32</v>
      </c>
      <c r="C16" s="46">
        <v>554</v>
      </c>
      <c r="D16" s="46">
        <v>524</v>
      </c>
      <c r="E16" s="46">
        <v>528</v>
      </c>
      <c r="F16" s="46">
        <v>508</v>
      </c>
      <c r="G16" s="46">
        <v>561</v>
      </c>
      <c r="H16" s="46">
        <v>551</v>
      </c>
      <c r="I16" s="46">
        <v>520</v>
      </c>
      <c r="J16" s="46">
        <v>511</v>
      </c>
      <c r="K16" s="46">
        <v>503</v>
      </c>
      <c r="L16" s="46">
        <v>547</v>
      </c>
      <c r="M16" s="46">
        <v>510</v>
      </c>
      <c r="N16" s="46">
        <v>494</v>
      </c>
      <c r="O16" s="46">
        <v>504</v>
      </c>
      <c r="P16" s="46">
        <v>536</v>
      </c>
      <c r="Q16" s="46">
        <v>548</v>
      </c>
      <c r="R16" s="46">
        <v>524</v>
      </c>
      <c r="S16" s="46">
        <v>501</v>
      </c>
      <c r="T16" s="46">
        <v>524</v>
      </c>
      <c r="U16" s="46">
        <v>567</v>
      </c>
      <c r="V16" s="46">
        <v>519</v>
      </c>
      <c r="W16" s="46">
        <v>538</v>
      </c>
    </row>
    <row r="17" customHeight="1" spans="1:23">
      <c r="A17" s="48" t="s">
        <v>41</v>
      </c>
      <c r="B17" s="45" t="s">
        <v>32</v>
      </c>
      <c r="C17" s="46">
        <v>936</v>
      </c>
      <c r="D17" s="46">
        <v>972</v>
      </c>
      <c r="E17" s="46">
        <v>896</v>
      </c>
      <c r="F17" s="46">
        <v>964</v>
      </c>
      <c r="G17" s="46">
        <v>897</v>
      </c>
      <c r="H17" s="46">
        <v>867</v>
      </c>
      <c r="I17" s="46">
        <v>903</v>
      </c>
      <c r="J17" s="46">
        <v>929</v>
      </c>
      <c r="K17" s="46">
        <v>874</v>
      </c>
      <c r="L17" s="46">
        <v>924</v>
      </c>
      <c r="M17" s="46">
        <v>941</v>
      </c>
      <c r="N17" s="46">
        <v>913</v>
      </c>
      <c r="O17" s="46">
        <v>927</v>
      </c>
      <c r="P17" s="46">
        <v>925</v>
      </c>
      <c r="Q17" s="46">
        <v>942</v>
      </c>
      <c r="R17" s="46">
        <v>906</v>
      </c>
      <c r="S17" s="46">
        <v>942</v>
      </c>
      <c r="T17" s="46">
        <v>1000</v>
      </c>
      <c r="U17" s="46">
        <v>923</v>
      </c>
      <c r="V17" s="46">
        <v>971</v>
      </c>
      <c r="W17" s="46">
        <v>1069</v>
      </c>
    </row>
    <row r="18" customHeight="1" spans="1:23">
      <c r="A18" s="48" t="s">
        <v>42</v>
      </c>
      <c r="B18" s="45" t="s">
        <v>32</v>
      </c>
      <c r="C18" s="46">
        <v>1384</v>
      </c>
      <c r="D18" s="46">
        <v>1368</v>
      </c>
      <c r="E18" s="46">
        <v>1366</v>
      </c>
      <c r="F18" s="46">
        <v>1355</v>
      </c>
      <c r="G18" s="46">
        <v>1275</v>
      </c>
      <c r="H18" s="46">
        <v>1361</v>
      </c>
      <c r="I18" s="46">
        <v>1340</v>
      </c>
      <c r="J18" s="46">
        <v>1322</v>
      </c>
      <c r="K18" s="46">
        <v>1320</v>
      </c>
      <c r="L18" s="46">
        <v>1379</v>
      </c>
      <c r="M18" s="46">
        <v>1353</v>
      </c>
      <c r="N18" s="46">
        <v>1296</v>
      </c>
      <c r="O18" s="46">
        <v>1407</v>
      </c>
      <c r="P18" s="46">
        <v>1370</v>
      </c>
      <c r="Q18" s="46">
        <v>1374</v>
      </c>
      <c r="R18" s="46">
        <v>1408</v>
      </c>
      <c r="S18" s="46">
        <v>1356</v>
      </c>
      <c r="T18" s="46">
        <v>1437</v>
      </c>
      <c r="U18" s="46">
        <v>1453</v>
      </c>
      <c r="V18" s="46">
        <v>1490</v>
      </c>
      <c r="W18" s="46">
        <v>1609</v>
      </c>
    </row>
    <row r="19" customHeight="1" spans="1:23">
      <c r="A19" s="48" t="s">
        <v>43</v>
      </c>
      <c r="B19" s="45" t="s">
        <v>32</v>
      </c>
      <c r="C19" s="46">
        <v>3443</v>
      </c>
      <c r="D19" s="46">
        <v>3391</v>
      </c>
      <c r="E19" s="46">
        <v>3341</v>
      </c>
      <c r="F19" s="46">
        <v>3440</v>
      </c>
      <c r="G19" s="46">
        <v>3263</v>
      </c>
      <c r="H19" s="46">
        <v>3326</v>
      </c>
      <c r="I19" s="46">
        <v>3366</v>
      </c>
      <c r="J19" s="46">
        <v>3348</v>
      </c>
      <c r="K19" s="46">
        <v>3275</v>
      </c>
      <c r="L19" s="46">
        <v>3456</v>
      </c>
      <c r="M19" s="46">
        <v>3371</v>
      </c>
      <c r="N19" s="46">
        <v>3240</v>
      </c>
      <c r="O19" s="46">
        <v>3389</v>
      </c>
      <c r="P19" s="46">
        <v>3421</v>
      </c>
      <c r="Q19" s="46">
        <v>3442</v>
      </c>
      <c r="R19" s="46">
        <v>3360</v>
      </c>
      <c r="S19" s="46">
        <v>3368</v>
      </c>
      <c r="T19" s="46">
        <v>3498</v>
      </c>
      <c r="U19" s="46">
        <v>3440</v>
      </c>
      <c r="V19" s="46">
        <v>3538</v>
      </c>
      <c r="W19" s="46">
        <v>3757</v>
      </c>
    </row>
    <row r="20" customHeight="1" spans="1:23">
      <c r="A20" s="57" t="s">
        <v>44</v>
      </c>
      <c r="B20" s="57"/>
      <c r="C20" s="57"/>
      <c r="D20" s="57"/>
      <c r="E20" s="57"/>
      <c r="F20" s="57"/>
      <c r="G20" s="57"/>
      <c r="H20" s="57"/>
      <c r="I20" s="57"/>
      <c r="J20" s="57"/>
      <c r="K20" s="57"/>
      <c r="L20" s="57"/>
      <c r="M20" s="57"/>
      <c r="N20" s="57"/>
      <c r="O20" s="57"/>
      <c r="P20" s="57"/>
      <c r="Q20" s="57"/>
      <c r="R20" s="57"/>
      <c r="S20" s="57"/>
      <c r="T20" s="57"/>
      <c r="U20" s="57"/>
      <c r="V20" s="57"/>
      <c r="W20" s="57"/>
    </row>
    <row r="21" customHeight="1" spans="1:23">
      <c r="A21" s="44" t="s">
        <v>37</v>
      </c>
      <c r="B21" s="44"/>
      <c r="C21" s="44"/>
      <c r="D21" s="44"/>
      <c r="E21" s="44"/>
      <c r="F21" s="44"/>
      <c r="G21" s="44"/>
      <c r="H21" s="44"/>
      <c r="I21" s="44"/>
      <c r="J21" s="44"/>
      <c r="K21" s="44"/>
      <c r="L21" s="44"/>
      <c r="M21" s="44"/>
      <c r="N21" s="44"/>
      <c r="O21" s="44"/>
      <c r="P21" s="44"/>
      <c r="Q21" s="44"/>
      <c r="R21" s="44"/>
      <c r="S21" s="44"/>
      <c r="T21" s="44"/>
      <c r="U21" s="44"/>
      <c r="V21" s="44"/>
      <c r="W21" s="44"/>
    </row>
    <row r="22" customHeight="1" spans="1:23">
      <c r="A22" s="48" t="s">
        <v>38</v>
      </c>
      <c r="B22" s="45" t="s">
        <v>32</v>
      </c>
      <c r="C22" s="46">
        <v>159</v>
      </c>
      <c r="D22" s="46">
        <v>132</v>
      </c>
      <c r="E22" s="46">
        <v>141</v>
      </c>
      <c r="F22" s="46">
        <v>157</v>
      </c>
      <c r="G22" s="46">
        <v>179</v>
      </c>
      <c r="H22" s="46">
        <v>137</v>
      </c>
      <c r="I22" s="46">
        <v>165</v>
      </c>
      <c r="J22" s="46">
        <v>146</v>
      </c>
      <c r="K22" s="46">
        <v>144</v>
      </c>
      <c r="L22" s="46">
        <v>148</v>
      </c>
      <c r="M22" s="46">
        <v>156</v>
      </c>
      <c r="N22" s="46">
        <v>149</v>
      </c>
      <c r="O22" s="46">
        <v>161</v>
      </c>
      <c r="P22" s="46">
        <v>173</v>
      </c>
      <c r="Q22" s="46">
        <v>146</v>
      </c>
      <c r="R22" s="46">
        <v>149</v>
      </c>
      <c r="S22" s="46">
        <v>139</v>
      </c>
      <c r="T22" s="46">
        <v>122</v>
      </c>
      <c r="U22" s="46">
        <v>150</v>
      </c>
      <c r="V22" s="46">
        <v>137</v>
      </c>
      <c r="W22" s="46">
        <v>154</v>
      </c>
    </row>
    <row r="23" customHeight="1" spans="1:23">
      <c r="A23" s="48" t="s">
        <v>39</v>
      </c>
      <c r="B23" s="45" t="s">
        <v>32</v>
      </c>
      <c r="C23" s="46">
        <v>399</v>
      </c>
      <c r="D23" s="46">
        <v>385</v>
      </c>
      <c r="E23" s="46">
        <v>381</v>
      </c>
      <c r="F23" s="46">
        <v>432</v>
      </c>
      <c r="G23" s="46">
        <v>408</v>
      </c>
      <c r="H23" s="46">
        <v>375</v>
      </c>
      <c r="I23" s="46">
        <v>411</v>
      </c>
      <c r="J23" s="46">
        <v>430</v>
      </c>
      <c r="K23" s="46">
        <v>413</v>
      </c>
      <c r="L23" s="46">
        <v>405</v>
      </c>
      <c r="M23" s="46">
        <v>414</v>
      </c>
      <c r="N23" s="46">
        <v>409</v>
      </c>
      <c r="O23" s="46">
        <v>393</v>
      </c>
      <c r="P23" s="46">
        <v>438</v>
      </c>
      <c r="Q23" s="46">
        <v>401</v>
      </c>
      <c r="R23" s="46">
        <v>418</v>
      </c>
      <c r="S23" s="46">
        <v>391</v>
      </c>
      <c r="T23" s="46">
        <v>394</v>
      </c>
      <c r="U23" s="46">
        <v>460</v>
      </c>
      <c r="V23" s="46">
        <v>459</v>
      </c>
      <c r="W23" s="46">
        <v>427</v>
      </c>
    </row>
    <row r="24" customHeight="1" spans="1:23">
      <c r="A24" s="48" t="s">
        <v>40</v>
      </c>
      <c r="B24" s="45" t="s">
        <v>32</v>
      </c>
      <c r="C24" s="46">
        <v>560</v>
      </c>
      <c r="D24" s="46">
        <v>512</v>
      </c>
      <c r="E24" s="46">
        <v>535</v>
      </c>
      <c r="F24" s="46">
        <v>520</v>
      </c>
      <c r="G24" s="46">
        <v>501</v>
      </c>
      <c r="H24" s="46">
        <v>486</v>
      </c>
      <c r="I24" s="46">
        <v>537</v>
      </c>
      <c r="J24" s="46">
        <v>500</v>
      </c>
      <c r="K24" s="46">
        <v>512</v>
      </c>
      <c r="L24" s="46">
        <v>523</v>
      </c>
      <c r="M24" s="46">
        <v>537</v>
      </c>
      <c r="N24" s="46">
        <v>538</v>
      </c>
      <c r="O24" s="46">
        <v>495</v>
      </c>
      <c r="P24" s="46">
        <v>488</v>
      </c>
      <c r="Q24" s="46">
        <v>534</v>
      </c>
      <c r="R24" s="46">
        <v>558</v>
      </c>
      <c r="S24" s="46">
        <v>570</v>
      </c>
      <c r="T24" s="46">
        <v>534</v>
      </c>
      <c r="U24" s="46">
        <v>596</v>
      </c>
      <c r="V24" s="46">
        <v>606</v>
      </c>
      <c r="W24" s="46">
        <v>539</v>
      </c>
    </row>
    <row r="25" customHeight="1" spans="1:23">
      <c r="A25" s="48" t="s">
        <v>41</v>
      </c>
      <c r="B25" s="45" t="s">
        <v>32</v>
      </c>
      <c r="C25" s="46">
        <v>948</v>
      </c>
      <c r="D25" s="46">
        <v>904</v>
      </c>
      <c r="E25" s="46">
        <v>928</v>
      </c>
      <c r="F25" s="46">
        <v>846</v>
      </c>
      <c r="G25" s="46">
        <v>920</v>
      </c>
      <c r="H25" s="46">
        <v>918</v>
      </c>
      <c r="I25" s="46">
        <v>906</v>
      </c>
      <c r="J25" s="46">
        <v>910</v>
      </c>
      <c r="K25" s="46">
        <v>933</v>
      </c>
      <c r="L25" s="46">
        <v>967</v>
      </c>
      <c r="M25" s="46">
        <v>940</v>
      </c>
      <c r="N25" s="46">
        <v>935</v>
      </c>
      <c r="O25" s="46">
        <v>908</v>
      </c>
      <c r="P25" s="46">
        <v>898</v>
      </c>
      <c r="Q25" s="46">
        <v>984</v>
      </c>
      <c r="R25" s="46">
        <v>979</v>
      </c>
      <c r="S25" s="46">
        <v>996</v>
      </c>
      <c r="T25" s="46">
        <v>1000</v>
      </c>
      <c r="U25" s="46">
        <v>992</v>
      </c>
      <c r="V25" s="46">
        <v>1020</v>
      </c>
      <c r="W25" s="46">
        <v>1122</v>
      </c>
    </row>
    <row r="26" customHeight="1" spans="1:23">
      <c r="A26" s="48" t="s">
        <v>42</v>
      </c>
      <c r="B26" s="45" t="s">
        <v>32</v>
      </c>
      <c r="C26" s="46">
        <v>1424</v>
      </c>
      <c r="D26" s="46">
        <v>1349</v>
      </c>
      <c r="E26" s="46">
        <v>1340</v>
      </c>
      <c r="F26" s="46">
        <v>1268</v>
      </c>
      <c r="G26" s="46">
        <v>1358</v>
      </c>
      <c r="H26" s="46">
        <v>1292</v>
      </c>
      <c r="I26" s="46">
        <v>1275</v>
      </c>
      <c r="J26" s="46">
        <v>1248</v>
      </c>
      <c r="K26" s="46">
        <v>1294</v>
      </c>
      <c r="L26" s="46">
        <v>1331</v>
      </c>
      <c r="M26" s="46">
        <v>1364</v>
      </c>
      <c r="N26" s="46">
        <v>1289</v>
      </c>
      <c r="O26" s="46">
        <v>1341</v>
      </c>
      <c r="P26" s="46">
        <v>1278</v>
      </c>
      <c r="Q26" s="46">
        <v>1409</v>
      </c>
      <c r="R26" s="46">
        <v>1426</v>
      </c>
      <c r="S26" s="46">
        <v>1402</v>
      </c>
      <c r="T26" s="46">
        <v>1479</v>
      </c>
      <c r="U26" s="46">
        <v>1570</v>
      </c>
      <c r="V26" s="46">
        <v>1582</v>
      </c>
      <c r="W26" s="46">
        <v>1588</v>
      </c>
    </row>
    <row r="27" customHeight="1" spans="1:23">
      <c r="A27" s="48" t="s">
        <v>43</v>
      </c>
      <c r="B27" s="45" t="s">
        <v>32</v>
      </c>
      <c r="C27" s="46">
        <v>3490</v>
      </c>
      <c r="D27" s="46">
        <v>3282</v>
      </c>
      <c r="E27" s="46">
        <v>3325</v>
      </c>
      <c r="F27" s="46">
        <v>3223</v>
      </c>
      <c r="G27" s="46">
        <v>3366</v>
      </c>
      <c r="H27" s="46">
        <v>3208</v>
      </c>
      <c r="I27" s="46">
        <v>3294</v>
      </c>
      <c r="J27" s="46">
        <v>3234</v>
      </c>
      <c r="K27" s="46">
        <v>3296</v>
      </c>
      <c r="L27" s="46">
        <v>3374</v>
      </c>
      <c r="M27" s="46">
        <v>3411</v>
      </c>
      <c r="N27" s="46">
        <v>3320</v>
      </c>
      <c r="O27" s="46">
        <v>3298</v>
      </c>
      <c r="P27" s="46">
        <v>3275</v>
      </c>
      <c r="Q27" s="46">
        <v>3474</v>
      </c>
      <c r="R27" s="46">
        <v>3530</v>
      </c>
      <c r="S27" s="46">
        <v>3498</v>
      </c>
      <c r="T27" s="46">
        <v>3529</v>
      </c>
      <c r="U27" s="46">
        <v>3768</v>
      </c>
      <c r="V27" s="46">
        <v>3804</v>
      </c>
      <c r="W27" s="46">
        <v>3830</v>
      </c>
    </row>
    <row r="28" customHeight="1" spans="1:23">
      <c r="A28" s="57" t="s">
        <v>45</v>
      </c>
      <c r="B28" s="57"/>
      <c r="C28" s="57"/>
      <c r="D28" s="57"/>
      <c r="E28" s="57"/>
      <c r="F28" s="57"/>
      <c r="G28" s="57"/>
      <c r="H28" s="57"/>
      <c r="I28" s="57"/>
      <c r="J28" s="57"/>
      <c r="K28" s="57"/>
      <c r="L28" s="57"/>
      <c r="M28" s="57"/>
      <c r="N28" s="57"/>
      <c r="O28" s="57"/>
      <c r="P28" s="57"/>
      <c r="Q28" s="57"/>
      <c r="R28" s="57"/>
      <c r="S28" s="57"/>
      <c r="T28" s="57"/>
      <c r="U28" s="57"/>
      <c r="V28" s="57"/>
      <c r="W28" s="57"/>
    </row>
    <row r="29" customHeight="1" spans="1:23">
      <c r="A29" s="44" t="s">
        <v>37</v>
      </c>
      <c r="B29" s="44"/>
      <c r="C29" s="44"/>
      <c r="D29" s="44"/>
      <c r="E29" s="44"/>
      <c r="F29" s="44"/>
      <c r="G29" s="44"/>
      <c r="H29" s="44"/>
      <c r="I29" s="44"/>
      <c r="J29" s="44"/>
      <c r="K29" s="44"/>
      <c r="L29" s="44"/>
      <c r="M29" s="44"/>
      <c r="N29" s="44"/>
      <c r="O29" s="44"/>
      <c r="P29" s="44"/>
      <c r="Q29" s="44"/>
      <c r="R29" s="44"/>
      <c r="S29" s="44"/>
      <c r="T29" s="44"/>
      <c r="U29" s="44"/>
      <c r="V29" s="44"/>
      <c r="W29" s="44"/>
    </row>
    <row r="30" customHeight="1" spans="1:23">
      <c r="A30" s="48" t="s">
        <v>38</v>
      </c>
      <c r="B30" s="45" t="s">
        <v>32</v>
      </c>
      <c r="C30" s="46">
        <v>172</v>
      </c>
      <c r="D30" s="46">
        <v>160</v>
      </c>
      <c r="E30" s="46">
        <v>151</v>
      </c>
      <c r="F30" s="46">
        <v>139</v>
      </c>
      <c r="G30" s="46">
        <v>176</v>
      </c>
      <c r="H30" s="46">
        <v>136</v>
      </c>
      <c r="I30" s="46">
        <v>146</v>
      </c>
      <c r="J30" s="46">
        <v>145</v>
      </c>
      <c r="K30" s="46">
        <v>151</v>
      </c>
      <c r="L30" s="46">
        <v>161</v>
      </c>
      <c r="M30" s="46">
        <v>153</v>
      </c>
      <c r="N30" s="46">
        <v>163</v>
      </c>
      <c r="O30" s="18">
        <v>170</v>
      </c>
      <c r="P30" s="46">
        <v>142</v>
      </c>
      <c r="Q30" s="46">
        <v>171</v>
      </c>
      <c r="R30" s="46">
        <v>137</v>
      </c>
      <c r="S30" s="46">
        <v>150</v>
      </c>
      <c r="T30" s="46">
        <v>161</v>
      </c>
      <c r="U30" s="46">
        <v>160</v>
      </c>
      <c r="V30" s="46">
        <v>141</v>
      </c>
      <c r="W30" s="46">
        <v>146</v>
      </c>
    </row>
    <row r="31" customHeight="1" spans="1:23">
      <c r="A31" s="48" t="s">
        <v>39</v>
      </c>
      <c r="B31" s="45" t="s">
        <v>32</v>
      </c>
      <c r="C31" s="46">
        <v>444</v>
      </c>
      <c r="D31" s="46">
        <v>484</v>
      </c>
      <c r="E31" s="46">
        <v>459</v>
      </c>
      <c r="F31" s="46">
        <v>429</v>
      </c>
      <c r="G31" s="46">
        <v>445</v>
      </c>
      <c r="H31" s="46">
        <v>430</v>
      </c>
      <c r="I31" s="46">
        <v>426</v>
      </c>
      <c r="J31" s="46">
        <v>427</v>
      </c>
      <c r="K31" s="46">
        <v>413</v>
      </c>
      <c r="L31" s="46">
        <v>420</v>
      </c>
      <c r="M31" s="46">
        <v>443</v>
      </c>
      <c r="N31" s="46">
        <v>415</v>
      </c>
      <c r="O31" s="18">
        <v>419</v>
      </c>
      <c r="P31" s="46">
        <v>414</v>
      </c>
      <c r="Q31" s="46">
        <v>410</v>
      </c>
      <c r="R31" s="46">
        <v>390</v>
      </c>
      <c r="S31" s="46">
        <v>424</v>
      </c>
      <c r="T31" s="46">
        <v>457</v>
      </c>
      <c r="U31" s="46">
        <v>495</v>
      </c>
      <c r="V31" s="46">
        <v>407</v>
      </c>
      <c r="W31" s="46">
        <v>458</v>
      </c>
    </row>
    <row r="32" customHeight="1" spans="1:23">
      <c r="A32" s="48" t="s">
        <v>40</v>
      </c>
      <c r="B32" s="45" t="s">
        <v>32</v>
      </c>
      <c r="C32" s="46">
        <v>524</v>
      </c>
      <c r="D32" s="46">
        <v>570</v>
      </c>
      <c r="E32" s="46">
        <v>572</v>
      </c>
      <c r="F32" s="46">
        <v>572</v>
      </c>
      <c r="G32" s="46">
        <v>649</v>
      </c>
      <c r="H32" s="46">
        <v>552</v>
      </c>
      <c r="I32" s="46">
        <v>547</v>
      </c>
      <c r="J32" s="46">
        <v>533</v>
      </c>
      <c r="K32" s="46">
        <v>564</v>
      </c>
      <c r="L32" s="46">
        <v>499</v>
      </c>
      <c r="M32" s="46">
        <v>542</v>
      </c>
      <c r="N32" s="46">
        <v>540</v>
      </c>
      <c r="O32" s="18">
        <v>538</v>
      </c>
      <c r="P32" s="46">
        <v>534</v>
      </c>
      <c r="Q32" s="46">
        <v>507</v>
      </c>
      <c r="R32" s="46">
        <v>492</v>
      </c>
      <c r="S32" s="46">
        <v>529</v>
      </c>
      <c r="T32" s="46">
        <v>588</v>
      </c>
      <c r="U32" s="46">
        <v>610</v>
      </c>
      <c r="V32" s="46">
        <v>556</v>
      </c>
      <c r="W32" s="46">
        <v>564</v>
      </c>
    </row>
    <row r="33" customHeight="1" spans="1:23">
      <c r="A33" s="48" t="s">
        <v>41</v>
      </c>
      <c r="B33" s="45" t="s">
        <v>32</v>
      </c>
      <c r="C33" s="46">
        <v>885</v>
      </c>
      <c r="D33" s="46">
        <v>984</v>
      </c>
      <c r="E33" s="46">
        <v>1084</v>
      </c>
      <c r="F33" s="46">
        <v>1040</v>
      </c>
      <c r="G33" s="46">
        <v>946</v>
      </c>
      <c r="H33" s="46">
        <v>942</v>
      </c>
      <c r="I33" s="46">
        <v>996</v>
      </c>
      <c r="J33" s="46">
        <v>908</v>
      </c>
      <c r="K33" s="46">
        <v>944</v>
      </c>
      <c r="L33" s="46">
        <v>820</v>
      </c>
      <c r="M33" s="46">
        <v>882</v>
      </c>
      <c r="N33" s="46">
        <v>919</v>
      </c>
      <c r="O33" s="18">
        <v>973</v>
      </c>
      <c r="P33" s="46">
        <v>937</v>
      </c>
      <c r="Q33" s="46">
        <v>895</v>
      </c>
      <c r="R33" s="46">
        <v>1001</v>
      </c>
      <c r="S33" s="46">
        <v>939</v>
      </c>
      <c r="T33" s="46">
        <v>967</v>
      </c>
      <c r="U33" s="46">
        <v>998</v>
      </c>
      <c r="V33" s="46">
        <v>990</v>
      </c>
      <c r="W33" s="46">
        <v>1081</v>
      </c>
    </row>
    <row r="34" customHeight="1" spans="1:23">
      <c r="A34" s="48" t="s">
        <v>42</v>
      </c>
      <c r="B34" s="45" t="s">
        <v>32</v>
      </c>
      <c r="C34" s="46">
        <v>1311</v>
      </c>
      <c r="D34" s="46">
        <v>1543</v>
      </c>
      <c r="E34" s="46">
        <v>1629</v>
      </c>
      <c r="F34" s="46">
        <v>1610</v>
      </c>
      <c r="G34" s="46">
        <v>1531</v>
      </c>
      <c r="H34" s="46">
        <v>1511</v>
      </c>
      <c r="I34" s="46">
        <v>1304</v>
      </c>
      <c r="J34" s="46">
        <v>1401</v>
      </c>
      <c r="K34" s="46">
        <v>1312</v>
      </c>
      <c r="L34" s="46">
        <v>1315</v>
      </c>
      <c r="M34" s="46">
        <v>1335</v>
      </c>
      <c r="N34" s="46">
        <v>1317</v>
      </c>
      <c r="O34" s="18">
        <v>1321</v>
      </c>
      <c r="P34" s="46">
        <v>1424</v>
      </c>
      <c r="Q34" s="46">
        <v>1398</v>
      </c>
      <c r="R34" s="46">
        <v>1466</v>
      </c>
      <c r="S34" s="46">
        <v>1459</v>
      </c>
      <c r="T34" s="46">
        <v>1509</v>
      </c>
      <c r="U34" s="46">
        <v>1538</v>
      </c>
      <c r="V34" s="46">
        <v>1568</v>
      </c>
      <c r="W34" s="46">
        <v>1533</v>
      </c>
    </row>
    <row r="35" customHeight="1" spans="1:23">
      <c r="A35" s="48" t="s">
        <v>43</v>
      </c>
      <c r="B35" s="45" t="s">
        <v>32</v>
      </c>
      <c r="C35" s="46">
        <v>3336</v>
      </c>
      <c r="D35" s="46">
        <v>3741</v>
      </c>
      <c r="E35" s="46">
        <v>3895</v>
      </c>
      <c r="F35" s="46">
        <v>3790</v>
      </c>
      <c r="G35" s="46">
        <v>3747</v>
      </c>
      <c r="H35" s="46">
        <v>3571</v>
      </c>
      <c r="I35" s="46">
        <v>3419</v>
      </c>
      <c r="J35" s="46">
        <v>3414</v>
      </c>
      <c r="K35" s="46">
        <v>3384</v>
      </c>
      <c r="L35" s="46">
        <v>3215</v>
      </c>
      <c r="M35" s="46">
        <v>3355</v>
      </c>
      <c r="N35" s="46">
        <v>3354</v>
      </c>
      <c r="O35" s="45">
        <v>3421</v>
      </c>
      <c r="P35" s="46">
        <v>3451</v>
      </c>
      <c r="Q35" s="46">
        <v>3381</v>
      </c>
      <c r="R35" s="46">
        <v>3486</v>
      </c>
      <c r="S35" s="46">
        <v>3501</v>
      </c>
      <c r="T35" s="46">
        <v>3682</v>
      </c>
      <c r="U35" s="46">
        <v>3801</v>
      </c>
      <c r="V35" s="46">
        <v>3662</v>
      </c>
      <c r="W35" s="46">
        <v>3782</v>
      </c>
    </row>
    <row r="36" ht="21" customHeight="1" spans="1:23">
      <c r="A36" s="55" t="s">
        <v>46</v>
      </c>
      <c r="B36" s="56"/>
      <c r="C36" s="56" t="s">
        <v>46</v>
      </c>
      <c r="D36" s="56"/>
      <c r="E36" s="56"/>
      <c r="F36" s="56"/>
      <c r="G36" s="56"/>
      <c r="H36" s="56"/>
      <c r="I36" s="56"/>
      <c r="J36" s="56"/>
      <c r="K36" s="56"/>
      <c r="L36" s="56"/>
      <c r="M36" s="56"/>
      <c r="N36" s="56"/>
      <c r="O36" s="56"/>
      <c r="P36" s="56"/>
      <c r="Q36" s="56"/>
      <c r="R36" s="56"/>
      <c r="S36" s="56"/>
      <c r="T36" s="56"/>
      <c r="U36" s="56"/>
      <c r="V36" s="56"/>
      <c r="W36" s="56"/>
    </row>
    <row r="37" customHeight="1" spans="1:23">
      <c r="A37" s="57" t="s">
        <v>47</v>
      </c>
      <c r="B37" s="57"/>
      <c r="C37" s="57"/>
      <c r="D37" s="57"/>
      <c r="E37" s="57"/>
      <c r="F37" s="57"/>
      <c r="G37" s="57"/>
      <c r="H37" s="57"/>
      <c r="I37" s="57"/>
      <c r="J37" s="57"/>
      <c r="K37" s="57"/>
      <c r="L37" s="57"/>
      <c r="M37" s="57"/>
      <c r="N37" s="57"/>
      <c r="O37" s="57"/>
      <c r="P37" s="57"/>
      <c r="Q37" s="57"/>
      <c r="R37" s="57"/>
      <c r="S37" s="57"/>
      <c r="T37" s="57"/>
      <c r="U37" s="57"/>
      <c r="V37" s="57"/>
      <c r="W37" s="57"/>
    </row>
    <row r="38" customHeight="1" spans="1:23">
      <c r="A38" s="44" t="s">
        <v>37</v>
      </c>
      <c r="B38" s="44"/>
      <c r="C38" s="44"/>
      <c r="D38" s="44"/>
      <c r="E38" s="44"/>
      <c r="F38" s="44"/>
      <c r="G38" s="44"/>
      <c r="H38" s="44"/>
      <c r="I38" s="44"/>
      <c r="J38" s="44"/>
      <c r="K38" s="44"/>
      <c r="L38" s="44"/>
      <c r="M38" s="44"/>
      <c r="N38" s="44"/>
      <c r="O38" s="44"/>
      <c r="P38" s="44"/>
      <c r="Q38" s="44"/>
      <c r="R38" s="44"/>
      <c r="S38" s="44"/>
      <c r="T38" s="44"/>
      <c r="U38" s="44"/>
      <c r="V38" s="44"/>
      <c r="W38" s="44"/>
    </row>
    <row r="39" customHeight="1" spans="1:23">
      <c r="A39" s="48" t="s">
        <v>38</v>
      </c>
      <c r="B39" s="45" t="s">
        <v>32</v>
      </c>
      <c r="C39" s="46">
        <v>120</v>
      </c>
      <c r="D39" s="46">
        <v>101</v>
      </c>
      <c r="E39" s="46">
        <v>97</v>
      </c>
      <c r="F39" s="46">
        <v>120</v>
      </c>
      <c r="G39" s="46">
        <v>99</v>
      </c>
      <c r="H39" s="46">
        <v>107</v>
      </c>
      <c r="I39" s="46">
        <v>96</v>
      </c>
      <c r="J39" s="46">
        <v>112</v>
      </c>
      <c r="K39" s="46">
        <v>132</v>
      </c>
      <c r="L39" s="46">
        <v>90</v>
      </c>
      <c r="M39" s="46">
        <v>94</v>
      </c>
      <c r="N39" s="46">
        <v>110</v>
      </c>
      <c r="O39" s="46">
        <v>88</v>
      </c>
      <c r="P39" s="46">
        <v>107</v>
      </c>
      <c r="Q39" s="46">
        <v>103</v>
      </c>
      <c r="R39" s="46">
        <v>81</v>
      </c>
      <c r="S39" s="46">
        <v>97</v>
      </c>
      <c r="T39" s="46">
        <v>87</v>
      </c>
      <c r="U39" s="46">
        <v>71</v>
      </c>
      <c r="V39" s="46">
        <v>92</v>
      </c>
      <c r="W39" s="46">
        <v>93</v>
      </c>
    </row>
    <row r="40" customHeight="1" spans="1:23">
      <c r="A40" s="48" t="s">
        <v>39</v>
      </c>
      <c r="B40" s="45" t="s">
        <v>32</v>
      </c>
      <c r="C40" s="46">
        <v>246</v>
      </c>
      <c r="D40" s="46">
        <v>243</v>
      </c>
      <c r="E40" s="46">
        <v>266</v>
      </c>
      <c r="F40" s="46">
        <v>283</v>
      </c>
      <c r="G40" s="46">
        <v>241</v>
      </c>
      <c r="H40" s="46">
        <v>247</v>
      </c>
      <c r="I40" s="46">
        <v>265</v>
      </c>
      <c r="J40" s="46">
        <v>252</v>
      </c>
      <c r="K40" s="46">
        <v>257</v>
      </c>
      <c r="L40" s="46">
        <v>282</v>
      </c>
      <c r="M40" s="46">
        <v>264</v>
      </c>
      <c r="N40" s="46">
        <v>236</v>
      </c>
      <c r="O40" s="46">
        <v>270</v>
      </c>
      <c r="P40" s="46">
        <v>245</v>
      </c>
      <c r="Q40" s="46">
        <v>254</v>
      </c>
      <c r="R40" s="46">
        <v>235</v>
      </c>
      <c r="S40" s="46">
        <v>255</v>
      </c>
      <c r="T40" s="46">
        <v>247</v>
      </c>
      <c r="U40" s="46">
        <v>246</v>
      </c>
      <c r="V40" s="46">
        <v>252</v>
      </c>
      <c r="W40" s="46">
        <v>240</v>
      </c>
    </row>
    <row r="41" customHeight="1" spans="1:23">
      <c r="A41" s="48" t="s">
        <v>40</v>
      </c>
      <c r="B41" s="45" t="s">
        <v>32</v>
      </c>
      <c r="C41" s="46">
        <v>341</v>
      </c>
      <c r="D41" s="46">
        <v>319</v>
      </c>
      <c r="E41" s="46">
        <v>324</v>
      </c>
      <c r="F41" s="46">
        <v>299</v>
      </c>
      <c r="G41" s="46">
        <v>309</v>
      </c>
      <c r="H41" s="46">
        <v>337</v>
      </c>
      <c r="I41" s="46">
        <v>298</v>
      </c>
      <c r="J41" s="46">
        <v>314</v>
      </c>
      <c r="K41" s="46">
        <v>287</v>
      </c>
      <c r="L41" s="46">
        <v>324</v>
      </c>
      <c r="M41" s="46">
        <v>317</v>
      </c>
      <c r="N41" s="46">
        <v>307</v>
      </c>
      <c r="O41" s="46">
        <v>316</v>
      </c>
      <c r="P41" s="46">
        <v>308</v>
      </c>
      <c r="Q41" s="46">
        <v>336</v>
      </c>
      <c r="R41" s="46">
        <v>303</v>
      </c>
      <c r="S41" s="46">
        <v>302</v>
      </c>
      <c r="T41" s="46">
        <v>312</v>
      </c>
      <c r="U41" s="46">
        <v>329</v>
      </c>
      <c r="V41" s="46">
        <v>319</v>
      </c>
      <c r="W41" s="46">
        <v>325</v>
      </c>
    </row>
    <row r="42" customHeight="1" spans="1:23">
      <c r="A42" s="48" t="s">
        <v>41</v>
      </c>
      <c r="B42" s="45" t="s">
        <v>32</v>
      </c>
      <c r="C42" s="46">
        <v>512</v>
      </c>
      <c r="D42" s="46">
        <v>553</v>
      </c>
      <c r="E42" s="46">
        <v>491</v>
      </c>
      <c r="F42" s="46">
        <v>522</v>
      </c>
      <c r="G42" s="46">
        <v>524</v>
      </c>
      <c r="H42" s="46">
        <v>500</v>
      </c>
      <c r="I42" s="46">
        <v>498</v>
      </c>
      <c r="J42" s="46">
        <v>503</v>
      </c>
      <c r="K42" s="46">
        <v>482</v>
      </c>
      <c r="L42" s="46">
        <v>519</v>
      </c>
      <c r="M42" s="46">
        <v>553</v>
      </c>
      <c r="N42" s="46">
        <v>511</v>
      </c>
      <c r="O42" s="46">
        <v>516</v>
      </c>
      <c r="P42" s="46">
        <v>531</v>
      </c>
      <c r="Q42" s="46">
        <v>524</v>
      </c>
      <c r="R42" s="46">
        <v>512</v>
      </c>
      <c r="S42" s="46">
        <v>526</v>
      </c>
      <c r="T42" s="46">
        <v>554</v>
      </c>
      <c r="U42" s="46">
        <v>492</v>
      </c>
      <c r="V42" s="46">
        <v>526</v>
      </c>
      <c r="W42" s="46">
        <v>585</v>
      </c>
    </row>
    <row r="43" customHeight="1" spans="1:23">
      <c r="A43" s="48" t="s">
        <v>42</v>
      </c>
      <c r="B43" s="45" t="s">
        <v>32</v>
      </c>
      <c r="C43" s="46">
        <v>576</v>
      </c>
      <c r="D43" s="46">
        <v>563</v>
      </c>
      <c r="E43" s="46">
        <v>594</v>
      </c>
      <c r="F43" s="46">
        <v>556</v>
      </c>
      <c r="G43" s="46">
        <v>536</v>
      </c>
      <c r="H43" s="46">
        <v>562</v>
      </c>
      <c r="I43" s="46">
        <v>613</v>
      </c>
      <c r="J43" s="46">
        <v>569</v>
      </c>
      <c r="K43" s="46">
        <v>577</v>
      </c>
      <c r="L43" s="46">
        <v>612</v>
      </c>
      <c r="M43" s="46">
        <v>582</v>
      </c>
      <c r="N43" s="46">
        <v>544</v>
      </c>
      <c r="O43" s="18">
        <v>568</v>
      </c>
      <c r="P43" s="4">
        <v>559</v>
      </c>
      <c r="Q43" s="4">
        <v>624</v>
      </c>
      <c r="R43" s="4">
        <v>594</v>
      </c>
      <c r="S43" s="4">
        <v>609</v>
      </c>
      <c r="T43" s="4">
        <v>605</v>
      </c>
      <c r="U43" s="4">
        <v>630</v>
      </c>
      <c r="V43" s="4">
        <v>623</v>
      </c>
      <c r="W43" s="4">
        <v>679</v>
      </c>
    </row>
    <row r="44" customHeight="1" spans="1:23">
      <c r="A44" s="48" t="s">
        <v>43</v>
      </c>
      <c r="B44" s="45" t="s">
        <v>32</v>
      </c>
      <c r="C44" s="46">
        <v>1795</v>
      </c>
      <c r="D44" s="46">
        <v>1779</v>
      </c>
      <c r="E44" s="46">
        <v>1772</v>
      </c>
      <c r="F44" s="46">
        <v>1780</v>
      </c>
      <c r="G44" s="46">
        <v>1709</v>
      </c>
      <c r="H44" s="46">
        <v>1753</v>
      </c>
      <c r="I44" s="46">
        <v>1770</v>
      </c>
      <c r="J44" s="46">
        <v>1750</v>
      </c>
      <c r="K44" s="46">
        <v>1735</v>
      </c>
      <c r="L44" s="46">
        <v>1827</v>
      </c>
      <c r="M44" s="46">
        <v>1810</v>
      </c>
      <c r="N44" s="46">
        <v>1708</v>
      </c>
      <c r="O44" s="46">
        <v>1758</v>
      </c>
      <c r="P44" s="46">
        <v>1750</v>
      </c>
      <c r="Q44" s="46">
        <v>1841</v>
      </c>
      <c r="R44" s="46">
        <v>1725</v>
      </c>
      <c r="S44" s="46">
        <v>1789</v>
      </c>
      <c r="T44" s="46">
        <v>1805</v>
      </c>
      <c r="U44" s="46">
        <v>1768</v>
      </c>
      <c r="V44" s="46">
        <v>1812</v>
      </c>
      <c r="W44" s="46">
        <v>1922</v>
      </c>
    </row>
    <row r="45" customHeight="1" spans="1:23">
      <c r="A45" s="57" t="s">
        <v>48</v>
      </c>
      <c r="B45" s="57"/>
      <c r="C45" s="57"/>
      <c r="D45" s="57"/>
      <c r="E45" s="57"/>
      <c r="F45" s="57"/>
      <c r="G45" s="57"/>
      <c r="H45" s="57"/>
      <c r="I45" s="57"/>
      <c r="J45" s="57"/>
      <c r="K45" s="57"/>
      <c r="L45" s="57"/>
      <c r="M45" s="57"/>
      <c r="N45" s="57"/>
      <c r="O45" s="57"/>
      <c r="P45" s="57"/>
      <c r="Q45" s="57"/>
      <c r="R45" s="57"/>
      <c r="S45" s="57"/>
      <c r="T45" s="57"/>
      <c r="U45" s="57"/>
      <c r="V45" s="57"/>
      <c r="W45" s="57"/>
    </row>
    <row r="46" customHeight="1" spans="1:23">
      <c r="A46" s="44" t="s">
        <v>37</v>
      </c>
      <c r="B46" s="44"/>
      <c r="C46" s="44"/>
      <c r="D46" s="44"/>
      <c r="E46" s="44"/>
      <c r="F46" s="44"/>
      <c r="G46" s="44"/>
      <c r="H46" s="44"/>
      <c r="I46" s="44"/>
      <c r="J46" s="44"/>
      <c r="K46" s="44"/>
      <c r="L46" s="44"/>
      <c r="M46" s="44"/>
      <c r="N46" s="44"/>
      <c r="O46" s="44"/>
      <c r="P46" s="44"/>
      <c r="Q46" s="44"/>
      <c r="R46" s="44"/>
      <c r="S46" s="44"/>
      <c r="T46" s="44"/>
      <c r="U46" s="44"/>
      <c r="V46" s="44"/>
      <c r="W46" s="44"/>
    </row>
    <row r="47" customHeight="1" spans="1:23">
      <c r="A47" s="48" t="s">
        <v>38</v>
      </c>
      <c r="B47" s="45" t="s">
        <v>32</v>
      </c>
      <c r="C47" s="46">
        <v>94</v>
      </c>
      <c r="D47" s="46">
        <v>74</v>
      </c>
      <c r="E47" s="46">
        <v>83</v>
      </c>
      <c r="F47" s="46">
        <v>91</v>
      </c>
      <c r="G47" s="46">
        <v>115</v>
      </c>
      <c r="H47" s="46">
        <v>101</v>
      </c>
      <c r="I47" s="46">
        <v>116</v>
      </c>
      <c r="J47" s="46">
        <v>88</v>
      </c>
      <c r="K47" s="46">
        <v>98</v>
      </c>
      <c r="L47" s="46">
        <v>96</v>
      </c>
      <c r="M47" s="46">
        <v>98</v>
      </c>
      <c r="N47" s="46">
        <v>106</v>
      </c>
      <c r="O47" s="46">
        <v>109</v>
      </c>
      <c r="P47" s="46">
        <v>114</v>
      </c>
      <c r="Q47" s="46">
        <v>99</v>
      </c>
      <c r="R47" s="46">
        <v>101</v>
      </c>
      <c r="S47" s="46">
        <v>90</v>
      </c>
      <c r="T47" s="46">
        <v>74</v>
      </c>
      <c r="U47" s="46">
        <v>86</v>
      </c>
      <c r="V47" s="46">
        <v>92</v>
      </c>
      <c r="W47" s="46">
        <v>91</v>
      </c>
    </row>
    <row r="48" customHeight="1" spans="1:23">
      <c r="A48" s="48" t="s">
        <v>39</v>
      </c>
      <c r="B48" s="45" t="s">
        <v>32</v>
      </c>
      <c r="C48" s="46">
        <v>263</v>
      </c>
      <c r="D48" s="46">
        <v>241</v>
      </c>
      <c r="E48" s="46">
        <v>239</v>
      </c>
      <c r="F48" s="46">
        <v>267</v>
      </c>
      <c r="G48" s="46">
        <v>265</v>
      </c>
      <c r="H48" s="46">
        <v>246</v>
      </c>
      <c r="I48" s="46">
        <v>246</v>
      </c>
      <c r="J48" s="46">
        <v>264</v>
      </c>
      <c r="K48" s="46">
        <v>272</v>
      </c>
      <c r="L48" s="46">
        <v>253</v>
      </c>
      <c r="M48" s="46">
        <v>272</v>
      </c>
      <c r="N48" s="46">
        <v>237</v>
      </c>
      <c r="O48" s="46">
        <v>242</v>
      </c>
      <c r="P48" s="46">
        <v>262</v>
      </c>
      <c r="Q48" s="46">
        <v>252</v>
      </c>
      <c r="R48" s="46">
        <v>263</v>
      </c>
      <c r="S48" s="46">
        <v>242</v>
      </c>
      <c r="T48" s="46">
        <v>248</v>
      </c>
      <c r="U48" s="46">
        <v>281</v>
      </c>
      <c r="V48" s="46">
        <v>279</v>
      </c>
      <c r="W48" s="46">
        <v>262</v>
      </c>
    </row>
    <row r="49" customHeight="1" spans="1:23">
      <c r="A49" s="48" t="s">
        <v>40</v>
      </c>
      <c r="B49" s="45" t="s">
        <v>32</v>
      </c>
      <c r="C49" s="46">
        <v>330</v>
      </c>
      <c r="D49" s="46">
        <v>318</v>
      </c>
      <c r="E49" s="46">
        <v>316</v>
      </c>
      <c r="F49" s="46">
        <v>305</v>
      </c>
      <c r="G49" s="46">
        <v>294</v>
      </c>
      <c r="H49" s="46">
        <v>289</v>
      </c>
      <c r="I49" s="46">
        <v>319</v>
      </c>
      <c r="J49" s="46">
        <v>292</v>
      </c>
      <c r="K49" s="46">
        <v>297</v>
      </c>
      <c r="L49" s="46">
        <v>309</v>
      </c>
      <c r="M49" s="46">
        <v>339</v>
      </c>
      <c r="N49" s="46">
        <v>313</v>
      </c>
      <c r="O49" s="46">
        <v>293</v>
      </c>
      <c r="P49" s="46">
        <v>292</v>
      </c>
      <c r="Q49" s="46">
        <v>323</v>
      </c>
      <c r="R49" s="46">
        <v>337</v>
      </c>
      <c r="S49" s="46">
        <v>337</v>
      </c>
      <c r="T49" s="46">
        <v>318</v>
      </c>
      <c r="U49" s="46">
        <v>348</v>
      </c>
      <c r="V49" s="46">
        <v>368</v>
      </c>
      <c r="W49" s="46">
        <v>330</v>
      </c>
    </row>
    <row r="50" customHeight="1" spans="1:23">
      <c r="A50" s="48" t="s">
        <v>41</v>
      </c>
      <c r="B50" s="45" t="s">
        <v>32</v>
      </c>
      <c r="C50" s="46">
        <v>540</v>
      </c>
      <c r="D50" s="46">
        <v>519</v>
      </c>
      <c r="E50" s="46">
        <v>508</v>
      </c>
      <c r="F50" s="46">
        <v>455</v>
      </c>
      <c r="G50" s="46">
        <v>500</v>
      </c>
      <c r="H50" s="46">
        <v>525</v>
      </c>
      <c r="I50" s="46">
        <v>528</v>
      </c>
      <c r="J50" s="46">
        <v>535</v>
      </c>
      <c r="K50" s="46">
        <v>527</v>
      </c>
      <c r="L50" s="46">
        <v>556</v>
      </c>
      <c r="M50" s="46">
        <v>530</v>
      </c>
      <c r="N50" s="46">
        <v>526</v>
      </c>
      <c r="O50" s="46">
        <v>491</v>
      </c>
      <c r="P50" s="46">
        <v>521</v>
      </c>
      <c r="Q50" s="46">
        <v>567</v>
      </c>
      <c r="R50" s="46">
        <v>544</v>
      </c>
      <c r="S50" s="46">
        <v>551</v>
      </c>
      <c r="T50" s="46">
        <v>567</v>
      </c>
      <c r="U50" s="46">
        <v>548</v>
      </c>
      <c r="V50" s="46">
        <v>571</v>
      </c>
      <c r="W50" s="46">
        <v>621</v>
      </c>
    </row>
    <row r="51" customHeight="1" spans="1:23">
      <c r="A51" s="48" t="s">
        <v>42</v>
      </c>
      <c r="B51" s="45" t="s">
        <v>32</v>
      </c>
      <c r="C51" s="46">
        <v>628</v>
      </c>
      <c r="D51" s="46">
        <v>574</v>
      </c>
      <c r="E51" s="46">
        <v>576</v>
      </c>
      <c r="F51" s="46">
        <v>554</v>
      </c>
      <c r="G51" s="46">
        <v>568</v>
      </c>
      <c r="H51" s="46">
        <v>563</v>
      </c>
      <c r="I51" s="46">
        <v>545</v>
      </c>
      <c r="J51" s="46">
        <v>524</v>
      </c>
      <c r="K51" s="46">
        <v>558</v>
      </c>
      <c r="L51" s="46">
        <v>549</v>
      </c>
      <c r="M51" s="46">
        <v>578</v>
      </c>
      <c r="N51" s="46">
        <v>558</v>
      </c>
      <c r="O51" s="46">
        <v>547</v>
      </c>
      <c r="P51" s="46">
        <v>546</v>
      </c>
      <c r="Q51" s="46">
        <v>612</v>
      </c>
      <c r="R51" s="46">
        <v>599</v>
      </c>
      <c r="S51" s="46">
        <v>604</v>
      </c>
      <c r="T51" s="46">
        <v>647</v>
      </c>
      <c r="U51" s="46">
        <v>684</v>
      </c>
      <c r="V51" s="46">
        <v>656</v>
      </c>
      <c r="W51" s="46">
        <v>698</v>
      </c>
    </row>
    <row r="52" customHeight="1" spans="1:23">
      <c r="A52" s="48" t="s">
        <v>43</v>
      </c>
      <c r="B52" s="45" t="s">
        <v>32</v>
      </c>
      <c r="C52" s="46">
        <v>1855</v>
      </c>
      <c r="D52" s="46">
        <v>1726</v>
      </c>
      <c r="E52" s="46">
        <v>1722</v>
      </c>
      <c r="F52" s="46">
        <v>1672</v>
      </c>
      <c r="G52" s="46">
        <v>1742</v>
      </c>
      <c r="H52" s="46">
        <v>1724</v>
      </c>
      <c r="I52" s="46">
        <v>1754</v>
      </c>
      <c r="J52" s="46">
        <v>1703</v>
      </c>
      <c r="K52" s="46">
        <v>1752</v>
      </c>
      <c r="L52" s="46">
        <v>1763</v>
      </c>
      <c r="M52" s="46">
        <v>1817</v>
      </c>
      <c r="N52" s="46">
        <v>1740</v>
      </c>
      <c r="O52" s="46">
        <v>1682</v>
      </c>
      <c r="P52" s="46">
        <v>1735</v>
      </c>
      <c r="Q52" s="46">
        <v>1853</v>
      </c>
      <c r="R52" s="46">
        <v>1844</v>
      </c>
      <c r="S52" s="46">
        <v>1824</v>
      </c>
      <c r="T52" s="46">
        <v>1854</v>
      </c>
      <c r="U52" s="46">
        <v>1947</v>
      </c>
      <c r="V52" s="46">
        <v>1966</v>
      </c>
      <c r="W52" s="46">
        <v>2002</v>
      </c>
    </row>
    <row r="53" customHeight="1" spans="1:23">
      <c r="A53" s="57" t="s">
        <v>49</v>
      </c>
      <c r="B53" s="57"/>
      <c r="C53" s="57"/>
      <c r="D53" s="57"/>
      <c r="E53" s="57"/>
      <c r="F53" s="57"/>
      <c r="G53" s="57"/>
      <c r="H53" s="57"/>
      <c r="I53" s="57"/>
      <c r="J53" s="57"/>
      <c r="K53" s="57"/>
      <c r="L53" s="57"/>
      <c r="M53" s="57"/>
      <c r="N53" s="57"/>
      <c r="O53" s="57"/>
      <c r="P53" s="57"/>
      <c r="Q53" s="57"/>
      <c r="R53" s="57"/>
      <c r="S53" s="57"/>
      <c r="T53" s="57"/>
      <c r="U53" s="57"/>
      <c r="V53" s="57"/>
      <c r="W53" s="57"/>
    </row>
    <row r="54" customHeight="1" spans="1:23">
      <c r="A54" s="44" t="s">
        <v>37</v>
      </c>
      <c r="B54" s="44"/>
      <c r="C54" s="44"/>
      <c r="D54" s="44"/>
      <c r="E54" s="44"/>
      <c r="F54" s="44"/>
      <c r="G54" s="44"/>
      <c r="H54" s="44"/>
      <c r="I54" s="44"/>
      <c r="J54" s="44"/>
      <c r="K54" s="44"/>
      <c r="L54" s="44"/>
      <c r="M54" s="44"/>
      <c r="N54" s="44"/>
      <c r="O54" s="44"/>
      <c r="P54" s="44"/>
      <c r="Q54" s="44"/>
      <c r="R54" s="44"/>
      <c r="S54" s="44"/>
      <c r="T54" s="44"/>
      <c r="U54" s="44"/>
      <c r="V54" s="44"/>
      <c r="W54" s="44"/>
    </row>
    <row r="55" customHeight="1" spans="1:23">
      <c r="A55" s="48" t="s">
        <v>38</v>
      </c>
      <c r="B55" s="45" t="s">
        <v>32</v>
      </c>
      <c r="C55" s="46">
        <v>110</v>
      </c>
      <c r="D55" s="46">
        <v>114</v>
      </c>
      <c r="E55" s="46">
        <v>104</v>
      </c>
      <c r="F55" s="46">
        <v>95</v>
      </c>
      <c r="G55" s="46">
        <v>113</v>
      </c>
      <c r="H55" s="46">
        <v>82</v>
      </c>
      <c r="I55" s="46">
        <v>96</v>
      </c>
      <c r="J55" s="46">
        <v>97</v>
      </c>
      <c r="K55" s="46">
        <v>101</v>
      </c>
      <c r="L55" s="46">
        <v>114</v>
      </c>
      <c r="M55" s="46">
        <v>98</v>
      </c>
      <c r="N55" s="46">
        <v>96</v>
      </c>
      <c r="O55" s="46">
        <v>99</v>
      </c>
      <c r="P55" s="46">
        <v>91</v>
      </c>
      <c r="Q55" s="46">
        <v>101</v>
      </c>
      <c r="R55" s="46">
        <v>98</v>
      </c>
      <c r="S55" s="46">
        <v>105</v>
      </c>
      <c r="T55" s="46">
        <v>104</v>
      </c>
      <c r="U55" s="46">
        <v>102</v>
      </c>
      <c r="V55" s="46">
        <v>95</v>
      </c>
      <c r="W55" s="46">
        <v>96</v>
      </c>
    </row>
    <row r="56" customHeight="1" spans="1:23">
      <c r="A56" s="48" t="s">
        <v>39</v>
      </c>
      <c r="B56" s="45" t="s">
        <v>32</v>
      </c>
      <c r="C56" s="46">
        <v>263</v>
      </c>
      <c r="D56" s="46">
        <v>308</v>
      </c>
      <c r="E56" s="46">
        <v>279</v>
      </c>
      <c r="F56" s="46">
        <v>263</v>
      </c>
      <c r="G56" s="46">
        <v>270</v>
      </c>
      <c r="H56" s="46">
        <v>270</v>
      </c>
      <c r="I56" s="46">
        <v>272</v>
      </c>
      <c r="J56" s="46">
        <v>241</v>
      </c>
      <c r="K56" s="46">
        <v>249</v>
      </c>
      <c r="L56" s="46">
        <v>260</v>
      </c>
      <c r="M56" s="46">
        <v>270</v>
      </c>
      <c r="N56" s="46">
        <v>260</v>
      </c>
      <c r="O56" s="46">
        <v>264</v>
      </c>
      <c r="P56" s="46">
        <v>250</v>
      </c>
      <c r="Q56" s="46">
        <v>255</v>
      </c>
      <c r="R56" s="46">
        <v>241</v>
      </c>
      <c r="S56" s="46">
        <v>258</v>
      </c>
      <c r="T56" s="46">
        <v>285</v>
      </c>
      <c r="U56" s="46">
        <v>289</v>
      </c>
      <c r="V56" s="46">
        <v>255</v>
      </c>
      <c r="W56" s="46">
        <v>301</v>
      </c>
    </row>
    <row r="57" customHeight="1" spans="1:23">
      <c r="A57" s="48" t="s">
        <v>40</v>
      </c>
      <c r="B57" s="45" t="s">
        <v>32</v>
      </c>
      <c r="C57" s="46">
        <v>327</v>
      </c>
      <c r="D57" s="46">
        <v>347</v>
      </c>
      <c r="E57" s="46">
        <v>356</v>
      </c>
      <c r="F57" s="46">
        <v>340</v>
      </c>
      <c r="G57" s="46">
        <v>395</v>
      </c>
      <c r="H57" s="46">
        <v>357</v>
      </c>
      <c r="I57" s="46">
        <v>345</v>
      </c>
      <c r="J57" s="46">
        <v>315</v>
      </c>
      <c r="K57" s="46">
        <v>349</v>
      </c>
      <c r="L57" s="46">
        <v>308</v>
      </c>
      <c r="M57" s="46">
        <v>321</v>
      </c>
      <c r="N57" s="46">
        <v>328</v>
      </c>
      <c r="O57" s="46">
        <v>326</v>
      </c>
      <c r="P57" s="46">
        <v>311</v>
      </c>
      <c r="Q57" s="46">
        <v>302</v>
      </c>
      <c r="R57" s="46">
        <v>304</v>
      </c>
      <c r="S57" s="46">
        <v>320</v>
      </c>
      <c r="T57" s="46">
        <v>356</v>
      </c>
      <c r="U57" s="46">
        <v>377</v>
      </c>
      <c r="V57" s="46">
        <v>352</v>
      </c>
      <c r="W57" s="46">
        <v>336</v>
      </c>
    </row>
    <row r="58" customHeight="1" spans="1:23">
      <c r="A58" s="48" t="s">
        <v>41</v>
      </c>
      <c r="B58" s="45" t="s">
        <v>32</v>
      </c>
      <c r="C58" s="46">
        <v>518</v>
      </c>
      <c r="D58" s="46">
        <v>571</v>
      </c>
      <c r="E58" s="46">
        <v>650</v>
      </c>
      <c r="F58" s="46">
        <v>595</v>
      </c>
      <c r="G58" s="46">
        <v>538</v>
      </c>
      <c r="H58" s="46">
        <v>541</v>
      </c>
      <c r="I58" s="46">
        <v>600</v>
      </c>
      <c r="J58" s="46">
        <v>524</v>
      </c>
      <c r="K58" s="46">
        <v>548</v>
      </c>
      <c r="L58" s="46">
        <v>451</v>
      </c>
      <c r="M58" s="46">
        <v>498</v>
      </c>
      <c r="N58" s="46">
        <v>530</v>
      </c>
      <c r="O58" s="46">
        <v>549</v>
      </c>
      <c r="P58" s="46">
        <v>520</v>
      </c>
      <c r="Q58" s="46">
        <v>513</v>
      </c>
      <c r="R58" s="46">
        <v>554</v>
      </c>
      <c r="S58" s="46">
        <v>526</v>
      </c>
      <c r="T58" s="46">
        <v>561</v>
      </c>
      <c r="U58" s="46">
        <v>553</v>
      </c>
      <c r="V58" s="46">
        <v>552</v>
      </c>
      <c r="W58" s="46">
        <v>612</v>
      </c>
    </row>
    <row r="59" customHeight="1" spans="1:23">
      <c r="A59" s="48" t="s">
        <v>42</v>
      </c>
      <c r="B59" s="45" t="s">
        <v>32</v>
      </c>
      <c r="C59" s="46">
        <v>549</v>
      </c>
      <c r="D59" s="46">
        <v>652</v>
      </c>
      <c r="E59" s="46">
        <v>712</v>
      </c>
      <c r="F59" s="46">
        <v>726</v>
      </c>
      <c r="G59" s="46">
        <v>698</v>
      </c>
      <c r="H59" s="46">
        <v>642</v>
      </c>
      <c r="I59" s="46">
        <v>568</v>
      </c>
      <c r="J59" s="46">
        <v>596</v>
      </c>
      <c r="K59" s="46">
        <v>523</v>
      </c>
      <c r="L59" s="46">
        <v>558</v>
      </c>
      <c r="M59" s="46">
        <v>547</v>
      </c>
      <c r="N59" s="46">
        <v>538</v>
      </c>
      <c r="O59" s="46">
        <v>549</v>
      </c>
      <c r="P59" s="46">
        <v>607</v>
      </c>
      <c r="Q59" s="46">
        <v>581</v>
      </c>
      <c r="R59" s="46">
        <v>636</v>
      </c>
      <c r="S59" s="46">
        <v>606</v>
      </c>
      <c r="T59" s="46">
        <v>661</v>
      </c>
      <c r="U59" s="46">
        <v>672</v>
      </c>
      <c r="V59" s="46">
        <v>689</v>
      </c>
      <c r="W59" s="46">
        <v>646</v>
      </c>
    </row>
    <row r="60" customHeight="1" spans="1:23">
      <c r="A60" s="48" t="s">
        <v>43</v>
      </c>
      <c r="B60" s="45" t="s">
        <v>32</v>
      </c>
      <c r="C60" s="46">
        <v>1767</v>
      </c>
      <c r="D60" s="46">
        <v>1992</v>
      </c>
      <c r="E60" s="46">
        <v>2101</v>
      </c>
      <c r="F60" s="46">
        <v>2019</v>
      </c>
      <c r="G60" s="46">
        <v>2014</v>
      </c>
      <c r="H60" s="46">
        <v>1892</v>
      </c>
      <c r="I60" s="46">
        <v>1881</v>
      </c>
      <c r="J60" s="46">
        <v>1773</v>
      </c>
      <c r="K60" s="46">
        <v>1770</v>
      </c>
      <c r="L60" s="46">
        <v>1691</v>
      </c>
      <c r="M60" s="46">
        <v>1734</v>
      </c>
      <c r="N60" s="46">
        <v>1752</v>
      </c>
      <c r="O60" s="46">
        <v>1787</v>
      </c>
      <c r="P60" s="46">
        <v>1779</v>
      </c>
      <c r="Q60" s="46">
        <v>1752</v>
      </c>
      <c r="R60" s="46">
        <v>1833</v>
      </c>
      <c r="S60" s="46">
        <v>1815</v>
      </c>
      <c r="T60" s="46">
        <v>1967</v>
      </c>
      <c r="U60" s="46">
        <v>1993</v>
      </c>
      <c r="V60" s="46">
        <v>1943</v>
      </c>
      <c r="W60" s="46">
        <v>1991</v>
      </c>
    </row>
    <row r="61" ht="21" customHeight="1" spans="1:23">
      <c r="A61" s="58" t="s">
        <v>50</v>
      </c>
      <c r="B61" s="58"/>
      <c r="C61" s="58" t="s">
        <v>50</v>
      </c>
      <c r="D61" s="58"/>
      <c r="E61" s="58"/>
      <c r="F61" s="58"/>
      <c r="G61" s="58"/>
      <c r="H61" s="58"/>
      <c r="I61" s="58"/>
      <c r="J61" s="58"/>
      <c r="K61" s="58"/>
      <c r="L61" s="58"/>
      <c r="M61" s="58"/>
      <c r="N61" s="58"/>
      <c r="O61" s="58"/>
      <c r="P61" s="58"/>
      <c r="Q61" s="58"/>
      <c r="R61" s="58"/>
      <c r="S61" s="58"/>
      <c r="T61" s="58"/>
      <c r="U61" s="58"/>
      <c r="V61" s="58"/>
      <c r="W61" s="58"/>
    </row>
    <row r="62" customHeight="1" spans="1:23">
      <c r="A62" s="57" t="s">
        <v>51</v>
      </c>
      <c r="B62" s="57"/>
      <c r="C62" s="57"/>
      <c r="D62" s="57"/>
      <c r="E62" s="57"/>
      <c r="F62" s="57"/>
      <c r="G62" s="57"/>
      <c r="H62" s="57"/>
      <c r="I62" s="57"/>
      <c r="J62" s="57"/>
      <c r="K62" s="57"/>
      <c r="L62" s="57"/>
      <c r="M62" s="57"/>
      <c r="N62" s="57"/>
      <c r="O62" s="57"/>
      <c r="P62" s="57"/>
      <c r="Q62" s="57"/>
      <c r="R62" s="57"/>
      <c r="S62" s="57"/>
      <c r="T62" s="57"/>
      <c r="U62" s="57"/>
      <c r="V62" s="57"/>
      <c r="W62" s="57"/>
    </row>
    <row r="63" customHeight="1" spans="1:23">
      <c r="A63" s="44" t="s">
        <v>37</v>
      </c>
      <c r="B63" s="44"/>
      <c r="C63" s="44"/>
      <c r="D63" s="44"/>
      <c r="E63" s="44"/>
      <c r="F63" s="44"/>
      <c r="G63" s="44"/>
      <c r="H63" s="44"/>
      <c r="I63" s="44"/>
      <c r="J63" s="44"/>
      <c r="K63" s="44"/>
      <c r="L63" s="44"/>
      <c r="M63" s="44"/>
      <c r="N63" s="44"/>
      <c r="O63" s="44"/>
      <c r="P63" s="44"/>
      <c r="Q63" s="44"/>
      <c r="R63" s="44"/>
      <c r="S63" s="44"/>
      <c r="T63" s="44"/>
      <c r="U63" s="44"/>
      <c r="V63" s="44"/>
      <c r="W63" s="44"/>
    </row>
    <row r="64" s="54" customFormat="1" customHeight="1" spans="1:23">
      <c r="A64" s="48" t="s">
        <v>38</v>
      </c>
      <c r="B64" s="45" t="s">
        <v>32</v>
      </c>
      <c r="C64" s="46">
        <v>56</v>
      </c>
      <c r="D64" s="46">
        <v>50</v>
      </c>
      <c r="E64" s="46">
        <v>46</v>
      </c>
      <c r="F64" s="46">
        <v>59</v>
      </c>
      <c r="G64" s="46">
        <v>45</v>
      </c>
      <c r="H64" s="46">
        <v>43</v>
      </c>
      <c r="I64" s="46">
        <v>57</v>
      </c>
      <c r="J64" s="46">
        <v>43</v>
      </c>
      <c r="K64" s="46">
        <v>47</v>
      </c>
      <c r="L64" s="46">
        <v>55</v>
      </c>
      <c r="M64" s="46">
        <v>64</v>
      </c>
      <c r="N64" s="46">
        <v>54</v>
      </c>
      <c r="O64" s="59">
        <v>52</v>
      </c>
      <c r="P64" s="60">
        <v>64</v>
      </c>
      <c r="Q64" s="60">
        <v>61</v>
      </c>
      <c r="R64" s="60">
        <v>53</v>
      </c>
      <c r="S64" s="60">
        <v>46</v>
      </c>
      <c r="T64" s="60">
        <v>49</v>
      </c>
      <c r="U64" s="60">
        <v>33</v>
      </c>
      <c r="V64" s="60">
        <v>42</v>
      </c>
      <c r="W64" s="60">
        <v>43</v>
      </c>
    </row>
    <row r="65" s="54" customFormat="1" customHeight="1" spans="1:23">
      <c r="A65" s="48" t="s">
        <v>39</v>
      </c>
      <c r="B65" s="45" t="s">
        <v>32</v>
      </c>
      <c r="C65" s="46">
        <v>147</v>
      </c>
      <c r="D65" s="46">
        <v>133</v>
      </c>
      <c r="E65" s="46">
        <v>142</v>
      </c>
      <c r="F65" s="46">
        <v>151</v>
      </c>
      <c r="G65" s="46">
        <v>145</v>
      </c>
      <c r="H65" s="46">
        <v>150</v>
      </c>
      <c r="I65" s="46">
        <v>185</v>
      </c>
      <c r="J65" s="46">
        <v>179</v>
      </c>
      <c r="K65" s="46">
        <v>142</v>
      </c>
      <c r="L65" s="46">
        <v>179</v>
      </c>
      <c r="M65" s="46">
        <v>145</v>
      </c>
      <c r="N65" s="46">
        <v>137</v>
      </c>
      <c r="O65" s="59">
        <v>141</v>
      </c>
      <c r="P65" s="60">
        <v>174</v>
      </c>
      <c r="Q65" s="60">
        <v>160</v>
      </c>
      <c r="R65" s="60">
        <v>153</v>
      </c>
      <c r="S65" s="60">
        <v>171</v>
      </c>
      <c r="T65" s="60">
        <v>154</v>
      </c>
      <c r="U65" s="60">
        <v>147</v>
      </c>
      <c r="V65" s="60">
        <v>172</v>
      </c>
      <c r="W65" s="60">
        <v>165</v>
      </c>
    </row>
    <row r="66" s="54" customFormat="1" customHeight="1" spans="1:23">
      <c r="A66" s="48" t="s">
        <v>40</v>
      </c>
      <c r="B66" s="45" t="s">
        <v>32</v>
      </c>
      <c r="C66" s="46">
        <v>213</v>
      </c>
      <c r="D66" s="46">
        <v>205</v>
      </c>
      <c r="E66" s="46">
        <v>204</v>
      </c>
      <c r="F66" s="46">
        <v>209</v>
      </c>
      <c r="G66" s="46">
        <v>252</v>
      </c>
      <c r="H66" s="46">
        <v>214</v>
      </c>
      <c r="I66" s="46">
        <v>222</v>
      </c>
      <c r="J66" s="46">
        <v>197</v>
      </c>
      <c r="K66" s="46">
        <v>216</v>
      </c>
      <c r="L66" s="46">
        <v>223</v>
      </c>
      <c r="M66" s="46">
        <v>193</v>
      </c>
      <c r="N66" s="46">
        <v>187</v>
      </c>
      <c r="O66" s="59">
        <v>188</v>
      </c>
      <c r="P66" s="60">
        <v>228</v>
      </c>
      <c r="Q66" s="60">
        <v>212</v>
      </c>
      <c r="R66" s="60">
        <v>221</v>
      </c>
      <c r="S66" s="60">
        <v>199</v>
      </c>
      <c r="T66" s="60">
        <v>212</v>
      </c>
      <c r="U66" s="60">
        <v>238</v>
      </c>
      <c r="V66" s="60">
        <v>200</v>
      </c>
      <c r="W66" s="60">
        <v>213</v>
      </c>
    </row>
    <row r="67" s="54" customFormat="1" customHeight="1" spans="1:23">
      <c r="A67" s="48" t="s">
        <v>41</v>
      </c>
      <c r="B67" s="45" t="s">
        <v>32</v>
      </c>
      <c r="C67" s="46">
        <v>424</v>
      </c>
      <c r="D67" s="46">
        <v>419</v>
      </c>
      <c r="E67" s="46">
        <v>405</v>
      </c>
      <c r="F67" s="46">
        <v>442</v>
      </c>
      <c r="G67" s="46">
        <v>373</v>
      </c>
      <c r="H67" s="46">
        <v>367</v>
      </c>
      <c r="I67" s="46">
        <v>405</v>
      </c>
      <c r="J67" s="46">
        <v>426</v>
      </c>
      <c r="K67" s="46">
        <v>392</v>
      </c>
      <c r="L67" s="46">
        <v>405</v>
      </c>
      <c r="M67" s="46">
        <v>388</v>
      </c>
      <c r="N67" s="46">
        <v>402</v>
      </c>
      <c r="O67" s="59">
        <v>411</v>
      </c>
      <c r="P67" s="60">
        <v>394</v>
      </c>
      <c r="Q67" s="60">
        <v>418</v>
      </c>
      <c r="R67" s="60">
        <v>394</v>
      </c>
      <c r="S67" s="60">
        <v>416</v>
      </c>
      <c r="T67" s="60">
        <v>446</v>
      </c>
      <c r="U67" s="60">
        <v>431</v>
      </c>
      <c r="V67" s="60">
        <v>445</v>
      </c>
      <c r="W67" s="60">
        <v>484</v>
      </c>
    </row>
    <row r="68" s="54" customFormat="1" customHeight="1" spans="1:23">
      <c r="A68" s="48" t="s">
        <v>42</v>
      </c>
      <c r="B68" s="45" t="s">
        <v>32</v>
      </c>
      <c r="C68" s="46">
        <v>808</v>
      </c>
      <c r="D68" s="46">
        <v>805</v>
      </c>
      <c r="E68" s="46">
        <v>772</v>
      </c>
      <c r="F68" s="46">
        <v>799</v>
      </c>
      <c r="G68" s="46">
        <v>739</v>
      </c>
      <c r="H68" s="46">
        <v>799</v>
      </c>
      <c r="I68" s="46">
        <v>727</v>
      </c>
      <c r="J68" s="46">
        <v>753</v>
      </c>
      <c r="K68" s="46">
        <v>743</v>
      </c>
      <c r="L68" s="46">
        <v>767</v>
      </c>
      <c r="M68" s="46">
        <v>771</v>
      </c>
      <c r="N68" s="46">
        <v>752</v>
      </c>
      <c r="O68" s="59">
        <v>839</v>
      </c>
      <c r="P68" s="60">
        <v>811</v>
      </c>
      <c r="Q68" s="60">
        <v>750</v>
      </c>
      <c r="R68" s="60">
        <v>814</v>
      </c>
      <c r="S68" s="60">
        <v>747</v>
      </c>
      <c r="T68" s="60">
        <v>832</v>
      </c>
      <c r="U68" s="60">
        <v>823</v>
      </c>
      <c r="V68" s="60">
        <v>867</v>
      </c>
      <c r="W68" s="60">
        <v>930</v>
      </c>
    </row>
    <row r="69" s="54" customFormat="1" customHeight="1" spans="1:23">
      <c r="A69" s="48" t="s">
        <v>43</v>
      </c>
      <c r="B69" s="45" t="s">
        <v>32</v>
      </c>
      <c r="C69" s="46">
        <v>1648</v>
      </c>
      <c r="D69" s="46">
        <v>1612</v>
      </c>
      <c r="E69" s="46">
        <v>1569</v>
      </c>
      <c r="F69" s="46">
        <v>1660</v>
      </c>
      <c r="G69" s="46">
        <v>1554</v>
      </c>
      <c r="H69" s="46">
        <v>1573</v>
      </c>
      <c r="I69" s="46">
        <v>1596</v>
      </c>
      <c r="J69" s="46">
        <v>1598</v>
      </c>
      <c r="K69" s="46">
        <v>1540</v>
      </c>
      <c r="L69" s="46">
        <v>1629</v>
      </c>
      <c r="M69" s="46">
        <v>1561</v>
      </c>
      <c r="N69" s="46">
        <v>1532</v>
      </c>
      <c r="O69" s="59">
        <v>1631</v>
      </c>
      <c r="P69" s="60">
        <v>1671</v>
      </c>
      <c r="Q69" s="60">
        <v>1601</v>
      </c>
      <c r="R69" s="60">
        <v>1635</v>
      </c>
      <c r="S69" s="60">
        <v>1579</v>
      </c>
      <c r="T69" s="60">
        <v>1693</v>
      </c>
      <c r="U69" s="60">
        <v>1672</v>
      </c>
      <c r="V69" s="60">
        <v>1726</v>
      </c>
      <c r="W69" s="60">
        <v>1835</v>
      </c>
    </row>
    <row r="70" customHeight="1" spans="1:23">
      <c r="A70" s="57" t="s">
        <v>52</v>
      </c>
      <c r="B70" s="57"/>
      <c r="C70" s="57"/>
      <c r="D70" s="57"/>
      <c r="E70" s="57"/>
      <c r="F70" s="57"/>
      <c r="G70" s="57"/>
      <c r="H70" s="57"/>
      <c r="I70" s="57"/>
      <c r="J70" s="57"/>
      <c r="K70" s="57"/>
      <c r="L70" s="57"/>
      <c r="M70" s="57"/>
      <c r="N70" s="57"/>
      <c r="O70" s="57"/>
      <c r="P70" s="57"/>
      <c r="Q70" s="57"/>
      <c r="R70" s="57"/>
      <c r="S70" s="57"/>
      <c r="T70" s="57"/>
      <c r="U70" s="57"/>
      <c r="V70" s="57"/>
      <c r="W70" s="57"/>
    </row>
    <row r="71" customHeight="1" spans="1:23">
      <c r="A71" s="44" t="s">
        <v>37</v>
      </c>
      <c r="B71" s="44"/>
      <c r="C71" s="44"/>
      <c r="D71" s="44"/>
      <c r="E71" s="44"/>
      <c r="F71" s="44"/>
      <c r="G71" s="44"/>
      <c r="H71" s="44"/>
      <c r="I71" s="44"/>
      <c r="J71" s="44"/>
      <c r="K71" s="44"/>
      <c r="L71" s="44"/>
      <c r="M71" s="44"/>
      <c r="N71" s="44"/>
      <c r="O71" s="44"/>
      <c r="P71" s="44"/>
      <c r="Q71" s="44"/>
      <c r="R71" s="44"/>
      <c r="S71" s="44"/>
      <c r="T71" s="44"/>
      <c r="U71" s="44"/>
      <c r="V71" s="44"/>
      <c r="W71" s="44"/>
    </row>
    <row r="72" customHeight="1" spans="1:23">
      <c r="A72" s="48" t="s">
        <v>38</v>
      </c>
      <c r="B72" s="45" t="s">
        <v>32</v>
      </c>
      <c r="C72" s="60">
        <v>65</v>
      </c>
      <c r="D72" s="60">
        <v>58</v>
      </c>
      <c r="E72" s="60">
        <v>58</v>
      </c>
      <c r="F72" s="60">
        <v>66</v>
      </c>
      <c r="G72" s="60">
        <v>64</v>
      </c>
      <c r="H72" s="60">
        <v>36</v>
      </c>
      <c r="I72" s="60">
        <v>49</v>
      </c>
      <c r="J72" s="60">
        <v>58</v>
      </c>
      <c r="K72" s="60">
        <v>46</v>
      </c>
      <c r="L72" s="60">
        <v>52</v>
      </c>
      <c r="M72" s="60">
        <v>58</v>
      </c>
      <c r="N72" s="60">
        <v>43</v>
      </c>
      <c r="O72" s="66">
        <v>52</v>
      </c>
      <c r="P72" s="46">
        <v>59</v>
      </c>
      <c r="Q72" s="46">
        <v>47</v>
      </c>
      <c r="R72" s="46">
        <v>48</v>
      </c>
      <c r="S72" s="46">
        <v>49</v>
      </c>
      <c r="T72" s="46">
        <v>48</v>
      </c>
      <c r="U72" s="46">
        <v>64</v>
      </c>
      <c r="V72" s="46">
        <v>45</v>
      </c>
      <c r="W72" s="46">
        <v>63</v>
      </c>
    </row>
    <row r="73" customHeight="1" spans="1:23">
      <c r="A73" s="48" t="s">
        <v>39</v>
      </c>
      <c r="B73" s="45" t="s">
        <v>32</v>
      </c>
      <c r="C73" s="60">
        <v>136</v>
      </c>
      <c r="D73" s="60">
        <v>144</v>
      </c>
      <c r="E73" s="60">
        <v>142</v>
      </c>
      <c r="F73" s="60">
        <v>165</v>
      </c>
      <c r="G73" s="60">
        <v>143</v>
      </c>
      <c r="H73" s="60">
        <v>129</v>
      </c>
      <c r="I73" s="60">
        <v>165</v>
      </c>
      <c r="J73" s="60">
        <v>166</v>
      </c>
      <c r="K73" s="60">
        <v>141</v>
      </c>
      <c r="L73" s="60">
        <v>152</v>
      </c>
      <c r="M73" s="60">
        <v>142</v>
      </c>
      <c r="N73" s="60">
        <v>172</v>
      </c>
      <c r="O73" s="66">
        <v>151</v>
      </c>
      <c r="P73" s="46">
        <v>176</v>
      </c>
      <c r="Q73" s="46">
        <v>149</v>
      </c>
      <c r="R73" s="46">
        <v>155</v>
      </c>
      <c r="S73" s="46">
        <v>149</v>
      </c>
      <c r="T73" s="46">
        <v>146</v>
      </c>
      <c r="U73" s="46">
        <v>179</v>
      </c>
      <c r="V73" s="46">
        <v>180</v>
      </c>
      <c r="W73" s="46">
        <v>165</v>
      </c>
    </row>
    <row r="74" customHeight="1" spans="1:23">
      <c r="A74" s="48" t="s">
        <v>40</v>
      </c>
      <c r="B74" s="45" t="s">
        <v>32</v>
      </c>
      <c r="C74" s="60">
        <v>230</v>
      </c>
      <c r="D74" s="60">
        <v>194</v>
      </c>
      <c r="E74" s="60">
        <v>219</v>
      </c>
      <c r="F74" s="60">
        <v>215</v>
      </c>
      <c r="G74" s="60">
        <v>207</v>
      </c>
      <c r="H74" s="60">
        <v>197</v>
      </c>
      <c r="I74" s="60">
        <v>218</v>
      </c>
      <c r="J74" s="60">
        <v>208</v>
      </c>
      <c r="K74" s="60">
        <v>215</v>
      </c>
      <c r="L74" s="60">
        <v>214</v>
      </c>
      <c r="M74" s="60">
        <v>198</v>
      </c>
      <c r="N74" s="60">
        <v>225</v>
      </c>
      <c r="O74" s="66">
        <v>202</v>
      </c>
      <c r="P74" s="46">
        <v>196</v>
      </c>
      <c r="Q74" s="46">
        <v>211</v>
      </c>
      <c r="R74" s="46">
        <v>221</v>
      </c>
      <c r="S74" s="46">
        <v>233</v>
      </c>
      <c r="T74" s="46">
        <v>216</v>
      </c>
      <c r="U74" s="46">
        <v>248</v>
      </c>
      <c r="V74" s="46">
        <v>238</v>
      </c>
      <c r="W74" s="46">
        <v>209</v>
      </c>
    </row>
    <row r="75" customHeight="1" spans="1:23">
      <c r="A75" s="48" t="s">
        <v>41</v>
      </c>
      <c r="B75" s="45" t="s">
        <v>32</v>
      </c>
      <c r="C75" s="60">
        <v>408</v>
      </c>
      <c r="D75" s="60">
        <v>385</v>
      </c>
      <c r="E75" s="60">
        <v>420</v>
      </c>
      <c r="F75" s="60">
        <v>391</v>
      </c>
      <c r="G75" s="60">
        <v>420</v>
      </c>
      <c r="H75" s="60">
        <v>393</v>
      </c>
      <c r="I75" s="60">
        <v>378</v>
      </c>
      <c r="J75" s="60">
        <v>375</v>
      </c>
      <c r="K75" s="60">
        <v>406</v>
      </c>
      <c r="L75" s="60">
        <v>411</v>
      </c>
      <c r="M75" s="60">
        <v>410</v>
      </c>
      <c r="N75" s="60">
        <v>409</v>
      </c>
      <c r="O75" s="66">
        <v>417</v>
      </c>
      <c r="P75" s="46">
        <v>377</v>
      </c>
      <c r="Q75" s="46">
        <v>417</v>
      </c>
      <c r="R75" s="46">
        <v>435</v>
      </c>
      <c r="S75" s="46">
        <v>445</v>
      </c>
      <c r="T75" s="46">
        <v>433</v>
      </c>
      <c r="U75" s="46">
        <v>444</v>
      </c>
      <c r="V75" s="46">
        <v>449</v>
      </c>
      <c r="W75" s="46">
        <v>501</v>
      </c>
    </row>
    <row r="76" customHeight="1" spans="1:23">
      <c r="A76" s="48" t="s">
        <v>42</v>
      </c>
      <c r="B76" s="45" t="s">
        <v>32</v>
      </c>
      <c r="C76" s="60">
        <v>796</v>
      </c>
      <c r="D76" s="60">
        <v>775</v>
      </c>
      <c r="E76" s="60">
        <v>764</v>
      </c>
      <c r="F76" s="60">
        <v>714</v>
      </c>
      <c r="G76" s="60">
        <v>790</v>
      </c>
      <c r="H76" s="60">
        <v>729</v>
      </c>
      <c r="I76" s="60">
        <v>730</v>
      </c>
      <c r="J76" s="60">
        <v>724</v>
      </c>
      <c r="K76" s="60">
        <v>736</v>
      </c>
      <c r="L76" s="60">
        <v>782</v>
      </c>
      <c r="M76" s="60">
        <v>786</v>
      </c>
      <c r="N76" s="60">
        <v>731</v>
      </c>
      <c r="O76" s="66">
        <v>794</v>
      </c>
      <c r="P76" s="46">
        <v>732</v>
      </c>
      <c r="Q76" s="46">
        <v>797</v>
      </c>
      <c r="R76" s="46">
        <v>827</v>
      </c>
      <c r="S76" s="46">
        <v>798</v>
      </c>
      <c r="T76" s="46">
        <v>832</v>
      </c>
      <c r="U76" s="46">
        <v>886</v>
      </c>
      <c r="V76" s="46">
        <v>926</v>
      </c>
      <c r="W76" s="46">
        <v>890</v>
      </c>
    </row>
    <row r="77" customHeight="1" spans="1:23">
      <c r="A77" s="48" t="s">
        <v>43</v>
      </c>
      <c r="B77" s="45" t="s">
        <v>32</v>
      </c>
      <c r="C77" s="60">
        <v>1635</v>
      </c>
      <c r="D77" s="60">
        <v>1556</v>
      </c>
      <c r="E77" s="60">
        <v>1603</v>
      </c>
      <c r="F77" s="60">
        <v>1551</v>
      </c>
      <c r="G77" s="60">
        <v>1624</v>
      </c>
      <c r="H77" s="60">
        <v>1484</v>
      </c>
      <c r="I77" s="60">
        <v>1540</v>
      </c>
      <c r="J77" s="60">
        <v>1531</v>
      </c>
      <c r="K77" s="60">
        <v>1544</v>
      </c>
      <c r="L77" s="60">
        <v>1611</v>
      </c>
      <c r="M77" s="60">
        <v>1594</v>
      </c>
      <c r="N77" s="60">
        <v>1580</v>
      </c>
      <c r="O77" s="60">
        <v>1616</v>
      </c>
      <c r="P77" s="60">
        <v>1540</v>
      </c>
      <c r="Q77" s="60">
        <v>1621</v>
      </c>
      <c r="R77" s="60">
        <v>1686</v>
      </c>
      <c r="S77" s="60">
        <v>1674</v>
      </c>
      <c r="T77" s="60">
        <v>1675</v>
      </c>
      <c r="U77" s="60">
        <v>1821</v>
      </c>
      <c r="V77" s="60">
        <v>1838</v>
      </c>
      <c r="W77" s="60">
        <v>1828</v>
      </c>
    </row>
    <row r="78" customHeight="1" spans="1:23">
      <c r="A78" s="61"/>
      <c r="B78" s="62"/>
      <c r="C78" s="60"/>
      <c r="D78" s="60"/>
      <c r="E78" s="60"/>
      <c r="F78" s="60"/>
      <c r="G78" s="60"/>
      <c r="H78" s="60"/>
      <c r="I78" s="60"/>
      <c r="J78" s="60"/>
      <c r="K78" s="60"/>
      <c r="L78" s="60"/>
      <c r="M78" s="60"/>
      <c r="N78" s="60"/>
      <c r="O78" s="67"/>
      <c r="P78" s="68"/>
      <c r="Q78" s="68"/>
      <c r="R78" s="68"/>
      <c r="S78" s="68"/>
      <c r="T78" s="68"/>
      <c r="U78" s="68"/>
      <c r="V78" s="68"/>
      <c r="W78" s="68"/>
    </row>
    <row r="79" customHeight="1" spans="1:23">
      <c r="A79" s="44" t="s">
        <v>37</v>
      </c>
      <c r="B79" s="62"/>
      <c r="C79" s="60"/>
      <c r="D79" s="60"/>
      <c r="E79" s="60"/>
      <c r="F79" s="60"/>
      <c r="G79" s="60"/>
      <c r="H79" s="60"/>
      <c r="I79" s="60"/>
      <c r="J79" s="60"/>
      <c r="K79" s="60"/>
      <c r="L79" s="60"/>
      <c r="M79" s="60"/>
      <c r="N79" s="60"/>
      <c r="O79" s="67"/>
      <c r="P79" s="68"/>
      <c r="Q79" s="68"/>
      <c r="R79" s="68"/>
      <c r="S79" s="68"/>
      <c r="T79" s="68"/>
      <c r="U79" s="68"/>
      <c r="V79" s="68"/>
      <c r="W79" s="68"/>
    </row>
    <row r="80" customHeight="1" spans="1:23">
      <c r="A80" s="48" t="s">
        <v>38</v>
      </c>
      <c r="B80" s="45" t="s">
        <v>32</v>
      </c>
      <c r="C80" s="60">
        <v>62</v>
      </c>
      <c r="D80" s="60">
        <v>46</v>
      </c>
      <c r="E80" s="60">
        <v>47</v>
      </c>
      <c r="F80" s="60">
        <v>44</v>
      </c>
      <c r="G80" s="60">
        <v>63</v>
      </c>
      <c r="H80" s="60">
        <v>54</v>
      </c>
      <c r="I80" s="60">
        <v>50</v>
      </c>
      <c r="J80" s="60">
        <v>48</v>
      </c>
      <c r="K80" s="60">
        <v>50</v>
      </c>
      <c r="L80" s="60">
        <v>47</v>
      </c>
      <c r="M80" s="60">
        <v>55</v>
      </c>
      <c r="N80" s="60">
        <v>67</v>
      </c>
      <c r="O80" s="46">
        <v>71</v>
      </c>
      <c r="P80" s="46">
        <v>51</v>
      </c>
      <c r="Q80" s="46">
        <v>70</v>
      </c>
      <c r="R80" s="46">
        <v>39</v>
      </c>
      <c r="S80" s="46">
        <v>45</v>
      </c>
      <c r="T80" s="46">
        <v>57</v>
      </c>
      <c r="U80" s="46">
        <v>58</v>
      </c>
      <c r="V80" s="46">
        <v>46</v>
      </c>
      <c r="W80" s="46">
        <v>50</v>
      </c>
    </row>
    <row r="81" customHeight="1" spans="1:23">
      <c r="A81" s="48" t="s">
        <v>39</v>
      </c>
      <c r="B81" s="45" t="s">
        <v>32</v>
      </c>
      <c r="C81" s="60">
        <v>181</v>
      </c>
      <c r="D81" s="60">
        <v>176</v>
      </c>
      <c r="E81" s="60">
        <v>180</v>
      </c>
      <c r="F81" s="60">
        <v>166</v>
      </c>
      <c r="G81" s="60">
        <v>175</v>
      </c>
      <c r="H81" s="60">
        <v>160</v>
      </c>
      <c r="I81" s="60">
        <v>154</v>
      </c>
      <c r="J81" s="60">
        <v>186</v>
      </c>
      <c r="K81" s="60">
        <v>164</v>
      </c>
      <c r="L81" s="60">
        <v>160</v>
      </c>
      <c r="M81" s="60">
        <v>173</v>
      </c>
      <c r="N81" s="60">
        <v>155</v>
      </c>
      <c r="O81" s="46">
        <v>155</v>
      </c>
      <c r="P81" s="46">
        <v>164</v>
      </c>
      <c r="Q81" s="46">
        <v>155</v>
      </c>
      <c r="R81" s="46">
        <v>149</v>
      </c>
      <c r="S81" s="46">
        <v>166</v>
      </c>
      <c r="T81" s="46">
        <v>172</v>
      </c>
      <c r="U81" s="46">
        <v>206</v>
      </c>
      <c r="V81" s="46">
        <v>152</v>
      </c>
      <c r="W81" s="46">
        <v>157</v>
      </c>
    </row>
    <row r="82" customHeight="1" spans="1:23">
      <c r="A82" s="48" t="s">
        <v>40</v>
      </c>
      <c r="B82" s="45" t="s">
        <v>32</v>
      </c>
      <c r="C82" s="60">
        <v>197</v>
      </c>
      <c r="D82" s="60">
        <v>223</v>
      </c>
      <c r="E82" s="60">
        <v>216</v>
      </c>
      <c r="F82" s="60">
        <v>232</v>
      </c>
      <c r="G82" s="60">
        <v>254</v>
      </c>
      <c r="H82" s="60">
        <v>195</v>
      </c>
      <c r="I82" s="60">
        <v>202</v>
      </c>
      <c r="J82" s="60">
        <v>218</v>
      </c>
      <c r="K82" s="60">
        <v>215</v>
      </c>
      <c r="L82" s="60">
        <v>191</v>
      </c>
      <c r="M82" s="60">
        <v>221</v>
      </c>
      <c r="N82" s="60">
        <v>212</v>
      </c>
      <c r="O82" s="46">
        <v>212</v>
      </c>
      <c r="P82" s="46">
        <v>223</v>
      </c>
      <c r="Q82" s="46">
        <v>205</v>
      </c>
      <c r="R82" s="46">
        <v>188</v>
      </c>
      <c r="S82" s="46">
        <v>209</v>
      </c>
      <c r="T82" s="46">
        <v>232</v>
      </c>
      <c r="U82" s="46">
        <v>233</v>
      </c>
      <c r="V82" s="46">
        <v>204</v>
      </c>
      <c r="W82" s="46">
        <v>228</v>
      </c>
    </row>
    <row r="83" customHeight="1" spans="1:23">
      <c r="A83" s="48" t="s">
        <v>41</v>
      </c>
      <c r="B83" s="45" t="s">
        <v>32</v>
      </c>
      <c r="C83" s="60">
        <v>367</v>
      </c>
      <c r="D83" s="60">
        <v>413</v>
      </c>
      <c r="E83" s="60">
        <v>434</v>
      </c>
      <c r="F83" s="60">
        <v>445</v>
      </c>
      <c r="G83" s="60">
        <v>408</v>
      </c>
      <c r="H83" s="60">
        <v>401</v>
      </c>
      <c r="I83" s="60">
        <v>396</v>
      </c>
      <c r="J83" s="60">
        <v>384</v>
      </c>
      <c r="K83" s="60">
        <v>396</v>
      </c>
      <c r="L83" s="60">
        <v>369</v>
      </c>
      <c r="M83" s="60">
        <v>384</v>
      </c>
      <c r="N83" s="60">
        <v>389</v>
      </c>
      <c r="O83" s="46">
        <v>424</v>
      </c>
      <c r="P83" s="46">
        <v>417</v>
      </c>
      <c r="Q83" s="46">
        <v>382</v>
      </c>
      <c r="R83" s="46">
        <v>447</v>
      </c>
      <c r="S83" s="46">
        <v>413</v>
      </c>
      <c r="T83" s="46">
        <v>406</v>
      </c>
      <c r="U83" s="46">
        <v>445</v>
      </c>
      <c r="V83" s="46">
        <v>438</v>
      </c>
      <c r="W83" s="46">
        <v>469</v>
      </c>
    </row>
    <row r="84" customHeight="1" spans="1:23">
      <c r="A84" s="48" t="s">
        <v>42</v>
      </c>
      <c r="B84" s="45" t="s">
        <v>32</v>
      </c>
      <c r="C84" s="60">
        <v>762</v>
      </c>
      <c r="D84" s="60">
        <v>891</v>
      </c>
      <c r="E84" s="60">
        <v>917</v>
      </c>
      <c r="F84" s="60">
        <v>884</v>
      </c>
      <c r="G84" s="60">
        <v>833</v>
      </c>
      <c r="H84" s="60">
        <v>869</v>
      </c>
      <c r="I84" s="60">
        <v>736</v>
      </c>
      <c r="J84" s="60">
        <v>805</v>
      </c>
      <c r="K84" s="60">
        <v>789</v>
      </c>
      <c r="L84" s="60">
        <v>757</v>
      </c>
      <c r="M84" s="60">
        <v>788</v>
      </c>
      <c r="N84" s="60">
        <v>779</v>
      </c>
      <c r="O84" s="46">
        <v>772</v>
      </c>
      <c r="P84" s="46">
        <v>817</v>
      </c>
      <c r="Q84" s="46">
        <v>817</v>
      </c>
      <c r="R84" s="46">
        <v>830</v>
      </c>
      <c r="S84" s="46">
        <v>853</v>
      </c>
      <c r="T84" s="46">
        <v>848</v>
      </c>
      <c r="U84" s="46">
        <v>866</v>
      </c>
      <c r="V84" s="46">
        <v>879</v>
      </c>
      <c r="W84" s="46">
        <v>887</v>
      </c>
    </row>
    <row r="85" customHeight="1" spans="1:23">
      <c r="A85" s="48" t="s">
        <v>43</v>
      </c>
      <c r="B85" s="45" t="s">
        <v>32</v>
      </c>
      <c r="C85" s="60">
        <v>1569</v>
      </c>
      <c r="D85" s="60">
        <v>1749</v>
      </c>
      <c r="E85" s="60">
        <v>1794</v>
      </c>
      <c r="F85" s="60">
        <v>1771</v>
      </c>
      <c r="G85" s="60">
        <v>1733</v>
      </c>
      <c r="H85" s="60">
        <v>1679</v>
      </c>
      <c r="I85" s="60">
        <v>1538</v>
      </c>
      <c r="J85" s="60">
        <v>1641</v>
      </c>
      <c r="K85" s="60">
        <v>1614</v>
      </c>
      <c r="L85" s="60">
        <v>1524</v>
      </c>
      <c r="M85" s="60">
        <v>1621</v>
      </c>
      <c r="N85" s="60">
        <v>1602</v>
      </c>
      <c r="O85" s="60">
        <v>1634</v>
      </c>
      <c r="P85" s="60">
        <v>1672</v>
      </c>
      <c r="Q85" s="60">
        <v>1629</v>
      </c>
      <c r="R85" s="60">
        <v>1653</v>
      </c>
      <c r="S85" s="60">
        <v>1686</v>
      </c>
      <c r="T85" s="60">
        <v>1715</v>
      </c>
      <c r="U85" s="60">
        <v>1808</v>
      </c>
      <c r="V85" s="60">
        <v>1719</v>
      </c>
      <c r="W85" s="60">
        <v>1791</v>
      </c>
    </row>
    <row r="86" ht="21" customHeight="1" spans="1:23">
      <c r="A86" s="63" t="s">
        <v>53</v>
      </c>
      <c r="B86" s="63"/>
      <c r="C86" s="63"/>
      <c r="D86" s="63"/>
      <c r="E86" s="63"/>
      <c r="F86" s="63"/>
      <c r="G86" s="63"/>
      <c r="H86" s="63"/>
      <c r="I86" s="63"/>
      <c r="J86" s="63"/>
      <c r="K86" s="63"/>
      <c r="L86" s="63"/>
      <c r="M86" s="63"/>
      <c r="N86" s="63"/>
      <c r="O86" s="63"/>
      <c r="P86" s="63"/>
      <c r="Q86" s="63"/>
      <c r="R86" s="63"/>
      <c r="S86" s="63"/>
      <c r="T86" s="63"/>
      <c r="U86" s="63"/>
      <c r="V86" s="63"/>
      <c r="W86" s="63"/>
    </row>
    <row r="87" ht="24.95" customHeight="1" spans="1:23">
      <c r="A87" s="48" t="s">
        <v>54</v>
      </c>
      <c r="B87" s="45" t="s">
        <v>32</v>
      </c>
      <c r="C87" s="60">
        <v>1087</v>
      </c>
      <c r="D87" s="60">
        <v>1095</v>
      </c>
      <c r="E87" s="60">
        <v>1055</v>
      </c>
      <c r="F87" s="60">
        <v>1100</v>
      </c>
      <c r="G87" s="60">
        <v>1046</v>
      </c>
      <c r="H87" s="60">
        <v>1027</v>
      </c>
      <c r="I87" s="60">
        <v>1057</v>
      </c>
      <c r="J87" s="60">
        <v>1029</v>
      </c>
      <c r="K87" s="60">
        <v>1019</v>
      </c>
      <c r="L87" s="60">
        <v>1094</v>
      </c>
      <c r="M87" s="60">
        <v>1035</v>
      </c>
      <c r="N87" s="60">
        <v>1080</v>
      </c>
      <c r="O87" s="46">
        <v>1072</v>
      </c>
      <c r="P87" s="46">
        <v>1064</v>
      </c>
      <c r="Q87" s="46">
        <v>1107</v>
      </c>
      <c r="R87" s="46">
        <v>1057</v>
      </c>
      <c r="S87" s="46">
        <v>1036</v>
      </c>
      <c r="T87" s="46">
        <v>1103</v>
      </c>
      <c r="U87" s="46">
        <v>1077</v>
      </c>
      <c r="V87" s="46">
        <v>1101</v>
      </c>
      <c r="W87" s="46">
        <v>1202</v>
      </c>
    </row>
    <row r="88" customHeight="1" spans="1:23">
      <c r="A88" s="48" t="s">
        <v>55</v>
      </c>
      <c r="B88" s="45" t="s">
        <v>32</v>
      </c>
      <c r="C88" s="60">
        <v>1115</v>
      </c>
      <c r="D88" s="60">
        <v>1035</v>
      </c>
      <c r="E88" s="60">
        <v>1045</v>
      </c>
      <c r="F88" s="60">
        <v>1048</v>
      </c>
      <c r="G88" s="60">
        <v>1073</v>
      </c>
      <c r="H88" s="60">
        <v>1007</v>
      </c>
      <c r="I88" s="60">
        <v>1068</v>
      </c>
      <c r="J88" s="60">
        <v>975</v>
      </c>
      <c r="K88" s="60">
        <v>1023</v>
      </c>
      <c r="L88" s="60">
        <v>1095</v>
      </c>
      <c r="M88" s="60">
        <v>1092</v>
      </c>
      <c r="N88" s="60">
        <v>1071</v>
      </c>
      <c r="O88" s="46">
        <v>1019</v>
      </c>
      <c r="P88" s="46">
        <v>1040</v>
      </c>
      <c r="Q88" s="46">
        <v>1122</v>
      </c>
      <c r="R88" s="46">
        <v>1123</v>
      </c>
      <c r="S88" s="46">
        <v>1151</v>
      </c>
      <c r="T88" s="46">
        <v>1119</v>
      </c>
      <c r="U88" s="46">
        <v>1208</v>
      </c>
      <c r="V88" s="46">
        <v>1233</v>
      </c>
      <c r="W88" s="46">
        <v>1270</v>
      </c>
    </row>
    <row r="89" customHeight="1" spans="1:23">
      <c r="A89" s="48" t="s">
        <v>56</v>
      </c>
      <c r="B89" s="45" t="s">
        <v>32</v>
      </c>
      <c r="C89" s="60">
        <v>1203</v>
      </c>
      <c r="D89" s="60">
        <v>1257</v>
      </c>
      <c r="E89" s="60">
        <v>1292</v>
      </c>
      <c r="F89" s="60">
        <v>1328</v>
      </c>
      <c r="G89" s="60">
        <v>1235</v>
      </c>
      <c r="H89" s="60">
        <v>1174</v>
      </c>
      <c r="I89" s="60">
        <v>1127</v>
      </c>
      <c r="J89" s="60">
        <v>1104</v>
      </c>
      <c r="K89" s="60">
        <v>1052</v>
      </c>
      <c r="L89" s="60">
        <v>1036</v>
      </c>
      <c r="M89" s="60">
        <v>1063</v>
      </c>
      <c r="N89" s="60">
        <v>1111</v>
      </c>
      <c r="O89" s="46">
        <v>1155</v>
      </c>
      <c r="P89" s="46">
        <v>1138</v>
      </c>
      <c r="Q89" s="46">
        <v>1099</v>
      </c>
      <c r="R89" s="46">
        <v>1106</v>
      </c>
      <c r="S89" s="46">
        <v>1132</v>
      </c>
      <c r="T89" s="46">
        <v>1191</v>
      </c>
      <c r="U89" s="46">
        <v>1228</v>
      </c>
      <c r="V89" s="46">
        <v>1240</v>
      </c>
      <c r="W89" s="46">
        <v>1221</v>
      </c>
    </row>
    <row r="90" ht="24.95" customHeight="1" spans="1:23">
      <c r="A90" s="48" t="s">
        <v>57</v>
      </c>
      <c r="B90" s="45" t="s">
        <v>32</v>
      </c>
      <c r="C90" s="46">
        <v>821</v>
      </c>
      <c r="D90" s="46">
        <v>804</v>
      </c>
      <c r="E90" s="46">
        <v>788</v>
      </c>
      <c r="F90" s="46">
        <v>811</v>
      </c>
      <c r="G90" s="47">
        <v>779</v>
      </c>
      <c r="H90" s="47">
        <v>786</v>
      </c>
      <c r="I90" s="47">
        <v>810</v>
      </c>
      <c r="J90" s="47">
        <v>858</v>
      </c>
      <c r="K90" s="47">
        <v>823</v>
      </c>
      <c r="L90" s="47">
        <v>875</v>
      </c>
      <c r="M90" s="47">
        <v>832</v>
      </c>
      <c r="N90" s="47">
        <v>755</v>
      </c>
      <c r="O90" s="46">
        <v>810</v>
      </c>
      <c r="P90" s="46">
        <v>871</v>
      </c>
      <c r="Q90" s="46">
        <v>854</v>
      </c>
      <c r="R90" s="46">
        <v>797</v>
      </c>
      <c r="S90" s="46">
        <v>871</v>
      </c>
      <c r="T90" s="46">
        <v>824</v>
      </c>
      <c r="U90" s="46">
        <v>890</v>
      </c>
      <c r="V90" s="46">
        <v>870</v>
      </c>
      <c r="W90" s="46">
        <v>957</v>
      </c>
    </row>
    <row r="91" customHeight="1" spans="1:23">
      <c r="A91" s="48" t="s">
        <v>58</v>
      </c>
      <c r="B91" s="45" t="s">
        <v>32</v>
      </c>
      <c r="C91" s="47">
        <v>874</v>
      </c>
      <c r="D91" s="47">
        <v>845</v>
      </c>
      <c r="E91" s="47">
        <v>821</v>
      </c>
      <c r="F91" s="47">
        <v>834</v>
      </c>
      <c r="G91" s="47">
        <v>842</v>
      </c>
      <c r="H91" s="47">
        <v>821</v>
      </c>
      <c r="I91" s="47">
        <v>804</v>
      </c>
      <c r="J91" s="47">
        <v>824</v>
      </c>
      <c r="K91" s="47">
        <v>839</v>
      </c>
      <c r="L91" s="47">
        <v>798</v>
      </c>
      <c r="M91" s="47">
        <v>815</v>
      </c>
      <c r="N91" s="47">
        <v>829</v>
      </c>
      <c r="O91" s="46">
        <v>782</v>
      </c>
      <c r="P91" s="46">
        <v>784</v>
      </c>
      <c r="Q91" s="46">
        <v>832</v>
      </c>
      <c r="R91" s="46">
        <v>861</v>
      </c>
      <c r="S91" s="46">
        <v>880</v>
      </c>
      <c r="T91" s="46">
        <v>875</v>
      </c>
      <c r="U91" s="46">
        <v>935</v>
      </c>
      <c r="V91" s="46">
        <v>939</v>
      </c>
      <c r="W91" s="46">
        <v>939</v>
      </c>
    </row>
    <row r="92" customHeight="1" spans="1:23">
      <c r="A92" s="48" t="s">
        <v>59</v>
      </c>
      <c r="B92" s="45" t="s">
        <v>32</v>
      </c>
      <c r="C92" s="46">
        <v>832</v>
      </c>
      <c r="D92" s="46">
        <v>1045</v>
      </c>
      <c r="E92" s="46">
        <v>1035</v>
      </c>
      <c r="F92" s="46">
        <v>1016</v>
      </c>
      <c r="G92" s="46">
        <v>934</v>
      </c>
      <c r="H92" s="46">
        <v>897</v>
      </c>
      <c r="I92" s="46">
        <v>830</v>
      </c>
      <c r="J92" s="46">
        <v>891</v>
      </c>
      <c r="K92" s="46">
        <v>861</v>
      </c>
      <c r="L92" s="46">
        <v>776</v>
      </c>
      <c r="M92" s="46">
        <v>857</v>
      </c>
      <c r="N92" s="46">
        <v>818</v>
      </c>
      <c r="O92" s="46">
        <v>839</v>
      </c>
      <c r="P92" s="46">
        <v>844</v>
      </c>
      <c r="Q92" s="46">
        <v>822</v>
      </c>
      <c r="R92" s="46">
        <v>866</v>
      </c>
      <c r="S92" s="46">
        <v>890</v>
      </c>
      <c r="T92" s="46">
        <v>914</v>
      </c>
      <c r="U92" s="46">
        <v>982</v>
      </c>
      <c r="V92" s="46">
        <v>866</v>
      </c>
      <c r="W92" s="46">
        <v>992</v>
      </c>
    </row>
    <row r="93" ht="24.95" customHeight="1" spans="1:23">
      <c r="A93" s="48" t="s">
        <v>60</v>
      </c>
      <c r="B93" s="45" t="s">
        <v>32</v>
      </c>
      <c r="C93" s="46">
        <v>741</v>
      </c>
      <c r="D93" s="46">
        <v>705</v>
      </c>
      <c r="E93" s="46">
        <v>753</v>
      </c>
      <c r="F93" s="46">
        <v>810</v>
      </c>
      <c r="G93" s="46">
        <v>712</v>
      </c>
      <c r="H93" s="46">
        <v>738</v>
      </c>
      <c r="I93" s="46">
        <v>739</v>
      </c>
      <c r="J93" s="46">
        <v>687</v>
      </c>
      <c r="K93" s="46">
        <v>715</v>
      </c>
      <c r="L93" s="46">
        <v>711</v>
      </c>
      <c r="M93" s="46">
        <v>746</v>
      </c>
      <c r="N93" s="46">
        <v>653</v>
      </c>
      <c r="O93" s="46">
        <v>741</v>
      </c>
      <c r="P93" s="46">
        <v>710</v>
      </c>
      <c r="Q93" s="46">
        <v>705</v>
      </c>
      <c r="R93" s="46">
        <v>674</v>
      </c>
      <c r="S93" s="46">
        <v>708</v>
      </c>
      <c r="T93" s="46">
        <v>753</v>
      </c>
      <c r="U93" s="46">
        <v>664</v>
      </c>
      <c r="V93" s="46">
        <v>769</v>
      </c>
      <c r="W93" s="46">
        <v>745</v>
      </c>
    </row>
    <row r="94" customHeight="1" spans="1:23">
      <c r="A94" s="48" t="s">
        <v>61</v>
      </c>
      <c r="B94" s="45" t="s">
        <v>32</v>
      </c>
      <c r="C94" s="46">
        <v>723</v>
      </c>
      <c r="D94" s="46">
        <v>667</v>
      </c>
      <c r="E94" s="46">
        <v>691</v>
      </c>
      <c r="F94" s="46">
        <v>665</v>
      </c>
      <c r="G94" s="46">
        <v>707</v>
      </c>
      <c r="H94" s="46">
        <v>650</v>
      </c>
      <c r="I94" s="46">
        <v>625</v>
      </c>
      <c r="J94" s="46">
        <v>646</v>
      </c>
      <c r="K94" s="46">
        <v>696</v>
      </c>
      <c r="L94" s="46">
        <v>725</v>
      </c>
      <c r="M94" s="46">
        <v>714</v>
      </c>
      <c r="N94" s="46">
        <v>697</v>
      </c>
      <c r="O94" s="46">
        <v>730</v>
      </c>
      <c r="P94" s="46">
        <v>686</v>
      </c>
      <c r="Q94" s="46">
        <v>709</v>
      </c>
      <c r="R94" s="46">
        <v>737</v>
      </c>
      <c r="S94" s="46">
        <v>694</v>
      </c>
      <c r="T94" s="46">
        <v>717</v>
      </c>
      <c r="U94" s="46">
        <v>759</v>
      </c>
      <c r="V94" s="46">
        <v>741</v>
      </c>
      <c r="W94" s="46">
        <v>755</v>
      </c>
    </row>
    <row r="95" customHeight="1" spans="1:23">
      <c r="A95" s="48" t="s">
        <v>62</v>
      </c>
      <c r="B95" s="45" t="s">
        <v>32</v>
      </c>
      <c r="C95" s="46">
        <v>633</v>
      </c>
      <c r="D95" s="46">
        <v>701</v>
      </c>
      <c r="E95" s="46">
        <v>743</v>
      </c>
      <c r="F95" s="46">
        <v>703</v>
      </c>
      <c r="G95" s="46">
        <v>780</v>
      </c>
      <c r="H95" s="46">
        <v>733</v>
      </c>
      <c r="I95" s="46">
        <v>731</v>
      </c>
      <c r="J95" s="46">
        <v>708</v>
      </c>
      <c r="K95" s="46">
        <v>693</v>
      </c>
      <c r="L95" s="46">
        <v>649</v>
      </c>
      <c r="M95" s="46">
        <v>711</v>
      </c>
      <c r="N95" s="46">
        <v>655</v>
      </c>
      <c r="O95" s="46">
        <v>651</v>
      </c>
      <c r="P95" s="46">
        <v>679</v>
      </c>
      <c r="Q95" s="46">
        <v>665</v>
      </c>
      <c r="R95" s="46">
        <v>688</v>
      </c>
      <c r="S95" s="46">
        <v>683</v>
      </c>
      <c r="T95" s="46">
        <v>706</v>
      </c>
      <c r="U95" s="46">
        <v>718</v>
      </c>
      <c r="V95" s="46">
        <v>734</v>
      </c>
      <c r="W95" s="46">
        <v>767</v>
      </c>
    </row>
    <row r="96" ht="24.95" customHeight="1" spans="1:23">
      <c r="A96" s="48" t="s">
        <v>63</v>
      </c>
      <c r="B96" s="45" t="s">
        <v>32</v>
      </c>
      <c r="C96" s="46">
        <v>296</v>
      </c>
      <c r="D96" s="46">
        <v>269</v>
      </c>
      <c r="E96" s="46">
        <v>254</v>
      </c>
      <c r="F96" s="46">
        <v>254</v>
      </c>
      <c r="G96" s="46">
        <v>297</v>
      </c>
      <c r="H96" s="46">
        <v>273</v>
      </c>
      <c r="I96" s="46">
        <v>276</v>
      </c>
      <c r="J96" s="46">
        <v>278</v>
      </c>
      <c r="K96" s="46">
        <v>280</v>
      </c>
      <c r="L96" s="46">
        <v>286</v>
      </c>
      <c r="M96" s="46">
        <v>286</v>
      </c>
      <c r="N96" s="46">
        <v>291</v>
      </c>
      <c r="O96" s="46">
        <v>287</v>
      </c>
      <c r="P96" s="46">
        <v>275</v>
      </c>
      <c r="Q96" s="46">
        <v>279</v>
      </c>
      <c r="R96" s="46">
        <v>297</v>
      </c>
      <c r="S96" s="46">
        <v>265</v>
      </c>
      <c r="T96" s="46">
        <v>296</v>
      </c>
      <c r="U96" s="46">
        <v>291</v>
      </c>
      <c r="V96" s="46">
        <v>288</v>
      </c>
      <c r="W96" s="46">
        <v>323</v>
      </c>
    </row>
    <row r="97" customHeight="1" spans="1:23">
      <c r="A97" s="48" t="s">
        <v>64</v>
      </c>
      <c r="B97" s="45" t="s">
        <v>32</v>
      </c>
      <c r="C97" s="46">
        <v>272</v>
      </c>
      <c r="D97" s="46">
        <v>263</v>
      </c>
      <c r="E97" s="46">
        <v>290</v>
      </c>
      <c r="F97" s="46">
        <v>257</v>
      </c>
      <c r="G97" s="46">
        <v>283</v>
      </c>
      <c r="H97" s="46">
        <v>283</v>
      </c>
      <c r="I97" s="46">
        <v>268</v>
      </c>
      <c r="J97" s="46">
        <v>293</v>
      </c>
      <c r="K97" s="46">
        <v>281</v>
      </c>
      <c r="L97" s="46">
        <v>285</v>
      </c>
      <c r="M97" s="46">
        <v>288</v>
      </c>
      <c r="N97" s="46">
        <v>277</v>
      </c>
      <c r="O97" s="46">
        <v>287</v>
      </c>
      <c r="P97" s="46">
        <v>287</v>
      </c>
      <c r="Q97" s="46">
        <v>300</v>
      </c>
      <c r="R97" s="46">
        <v>303</v>
      </c>
      <c r="S97" s="46">
        <v>288</v>
      </c>
      <c r="T97" s="46">
        <v>280</v>
      </c>
      <c r="U97" s="46">
        <v>298</v>
      </c>
      <c r="V97" s="46">
        <v>315</v>
      </c>
      <c r="W97" s="46">
        <v>331</v>
      </c>
    </row>
    <row r="98" customHeight="1" spans="1:23">
      <c r="A98" s="48" t="s">
        <v>65</v>
      </c>
      <c r="B98" s="45" t="s">
        <v>32</v>
      </c>
      <c r="C98" s="46">
        <v>252</v>
      </c>
      <c r="D98" s="46">
        <v>298</v>
      </c>
      <c r="E98" s="46">
        <v>327</v>
      </c>
      <c r="F98" s="46">
        <v>280</v>
      </c>
      <c r="G98" s="46">
        <v>321</v>
      </c>
      <c r="H98" s="46">
        <v>311</v>
      </c>
      <c r="I98" s="46">
        <v>269</v>
      </c>
      <c r="J98" s="46">
        <v>281</v>
      </c>
      <c r="K98" s="46">
        <v>299</v>
      </c>
      <c r="L98" s="46">
        <v>246</v>
      </c>
      <c r="M98" s="46">
        <v>242</v>
      </c>
      <c r="N98" s="46">
        <v>280</v>
      </c>
      <c r="O98" s="46">
        <v>282</v>
      </c>
      <c r="P98" s="46">
        <v>302</v>
      </c>
      <c r="Q98" s="46">
        <v>301</v>
      </c>
      <c r="R98" s="46">
        <v>299</v>
      </c>
      <c r="S98" s="46">
        <v>315</v>
      </c>
      <c r="T98" s="46">
        <v>320</v>
      </c>
      <c r="U98" s="46">
        <v>337</v>
      </c>
      <c r="V98" s="46">
        <v>302</v>
      </c>
      <c r="W98" s="46">
        <v>299</v>
      </c>
    </row>
    <row r="99" ht="24.95" customHeight="1" spans="1:23">
      <c r="A99" s="48" t="s">
        <v>66</v>
      </c>
      <c r="B99" s="45" t="s">
        <v>32</v>
      </c>
      <c r="C99" s="46">
        <v>323</v>
      </c>
      <c r="D99" s="46">
        <v>351</v>
      </c>
      <c r="E99" s="46">
        <v>337</v>
      </c>
      <c r="F99" s="46">
        <v>337</v>
      </c>
      <c r="G99" s="46">
        <v>276</v>
      </c>
      <c r="H99" s="46">
        <v>336</v>
      </c>
      <c r="I99" s="46">
        <v>327</v>
      </c>
      <c r="J99" s="46">
        <v>334</v>
      </c>
      <c r="K99" s="46">
        <v>298</v>
      </c>
      <c r="L99" s="46">
        <v>325</v>
      </c>
      <c r="M99" s="46">
        <v>323</v>
      </c>
      <c r="N99" s="46">
        <v>306</v>
      </c>
      <c r="O99" s="46">
        <v>310</v>
      </c>
      <c r="P99" s="46">
        <v>318</v>
      </c>
      <c r="Q99" s="46">
        <v>325</v>
      </c>
      <c r="R99" s="46">
        <v>363</v>
      </c>
      <c r="S99" s="46">
        <v>319</v>
      </c>
      <c r="T99" s="46">
        <v>324</v>
      </c>
      <c r="U99" s="46">
        <v>349</v>
      </c>
      <c r="V99" s="46">
        <v>321</v>
      </c>
      <c r="W99" s="46">
        <v>348</v>
      </c>
    </row>
    <row r="100" customHeight="1" spans="1:23">
      <c r="A100" s="48" t="s">
        <v>67</v>
      </c>
      <c r="B100" s="45" t="s">
        <v>32</v>
      </c>
      <c r="C100" s="46">
        <v>341</v>
      </c>
      <c r="D100" s="46">
        <v>307</v>
      </c>
      <c r="E100" s="46">
        <v>312</v>
      </c>
      <c r="F100" s="46">
        <v>270</v>
      </c>
      <c r="G100" s="46">
        <v>300</v>
      </c>
      <c r="H100" s="46">
        <v>311</v>
      </c>
      <c r="I100" s="46">
        <v>337</v>
      </c>
      <c r="J100" s="46">
        <v>339</v>
      </c>
      <c r="K100" s="46">
        <v>294</v>
      </c>
      <c r="L100" s="46">
        <v>320</v>
      </c>
      <c r="M100" s="46">
        <v>313</v>
      </c>
      <c r="N100" s="46">
        <v>286</v>
      </c>
      <c r="O100" s="46">
        <v>306</v>
      </c>
      <c r="P100" s="46">
        <v>316</v>
      </c>
      <c r="Q100" s="46">
        <v>325</v>
      </c>
      <c r="R100" s="46">
        <v>343</v>
      </c>
      <c r="S100" s="46">
        <v>338</v>
      </c>
      <c r="T100" s="46">
        <v>366</v>
      </c>
      <c r="U100" s="46">
        <v>374</v>
      </c>
      <c r="V100" s="46">
        <v>385</v>
      </c>
      <c r="W100" s="46">
        <v>340</v>
      </c>
    </row>
    <row r="101" customHeight="1" spans="1:23">
      <c r="A101" s="48" t="s">
        <v>68</v>
      </c>
      <c r="B101" s="45" t="s">
        <v>32</v>
      </c>
      <c r="C101" s="46">
        <v>283</v>
      </c>
      <c r="D101" s="46">
        <v>276</v>
      </c>
      <c r="E101" s="46">
        <v>298</v>
      </c>
      <c r="F101" s="46">
        <v>299</v>
      </c>
      <c r="G101" s="46">
        <v>320</v>
      </c>
      <c r="H101" s="46">
        <v>288</v>
      </c>
      <c r="I101" s="46">
        <v>303</v>
      </c>
      <c r="J101" s="46">
        <v>291</v>
      </c>
      <c r="K101" s="46">
        <v>305</v>
      </c>
      <c r="L101" s="46">
        <v>318</v>
      </c>
      <c r="M101" s="46">
        <v>332</v>
      </c>
      <c r="N101" s="46">
        <v>328</v>
      </c>
      <c r="O101" s="46">
        <v>335</v>
      </c>
      <c r="P101" s="46">
        <v>325</v>
      </c>
      <c r="Q101" s="46">
        <v>302</v>
      </c>
      <c r="R101" s="46">
        <v>343</v>
      </c>
      <c r="S101" s="46">
        <v>325</v>
      </c>
      <c r="T101" s="46">
        <v>371</v>
      </c>
      <c r="U101" s="46">
        <v>337</v>
      </c>
      <c r="V101" s="46">
        <v>331</v>
      </c>
      <c r="W101" s="46">
        <v>336</v>
      </c>
    </row>
    <row r="102" ht="24.95" customHeight="1" spans="1:23">
      <c r="A102" s="48" t="s">
        <v>69</v>
      </c>
      <c r="B102" s="45" t="s">
        <v>32</v>
      </c>
      <c r="C102" s="46">
        <v>112</v>
      </c>
      <c r="D102" s="46">
        <v>101</v>
      </c>
      <c r="E102" s="46">
        <v>94</v>
      </c>
      <c r="F102" s="46">
        <v>69</v>
      </c>
      <c r="G102" s="46">
        <v>92</v>
      </c>
      <c r="H102" s="46">
        <v>97</v>
      </c>
      <c r="I102" s="46">
        <v>92</v>
      </c>
      <c r="J102" s="46">
        <v>105</v>
      </c>
      <c r="K102" s="46">
        <v>79</v>
      </c>
      <c r="L102" s="46">
        <v>100</v>
      </c>
      <c r="M102" s="46">
        <v>105</v>
      </c>
      <c r="N102" s="46">
        <v>98</v>
      </c>
      <c r="O102" s="46">
        <v>103</v>
      </c>
      <c r="P102" s="46">
        <v>114</v>
      </c>
      <c r="Q102" s="46">
        <v>101</v>
      </c>
      <c r="R102" s="46">
        <v>103</v>
      </c>
      <c r="S102" s="46">
        <v>100</v>
      </c>
      <c r="T102" s="46">
        <v>113</v>
      </c>
      <c r="U102" s="46">
        <v>101</v>
      </c>
      <c r="V102" s="46">
        <v>108</v>
      </c>
      <c r="W102" s="46">
        <v>105</v>
      </c>
    </row>
    <row r="103" customHeight="1" spans="1:23">
      <c r="A103" s="48" t="s">
        <v>70</v>
      </c>
      <c r="B103" s="45" t="s">
        <v>32</v>
      </c>
      <c r="C103" s="46">
        <v>85</v>
      </c>
      <c r="D103" s="46">
        <v>86</v>
      </c>
      <c r="E103" s="46">
        <v>93</v>
      </c>
      <c r="F103" s="46">
        <v>80</v>
      </c>
      <c r="G103" s="46">
        <v>90</v>
      </c>
      <c r="H103" s="46">
        <v>71</v>
      </c>
      <c r="I103" s="46">
        <v>98</v>
      </c>
      <c r="J103" s="46">
        <v>88</v>
      </c>
      <c r="K103" s="46">
        <v>98</v>
      </c>
      <c r="L103" s="46">
        <v>83</v>
      </c>
      <c r="M103" s="46">
        <v>118</v>
      </c>
      <c r="N103" s="46">
        <v>103</v>
      </c>
      <c r="O103" s="46">
        <v>99</v>
      </c>
      <c r="P103" s="46">
        <v>82</v>
      </c>
      <c r="Q103" s="46">
        <v>100</v>
      </c>
      <c r="R103" s="46">
        <v>91</v>
      </c>
      <c r="S103" s="46">
        <v>79</v>
      </c>
      <c r="T103" s="46">
        <v>103</v>
      </c>
      <c r="U103" s="46">
        <v>109</v>
      </c>
      <c r="V103" s="46">
        <v>106</v>
      </c>
      <c r="W103" s="46">
        <v>112</v>
      </c>
    </row>
    <row r="104" customHeight="1" spans="1:23">
      <c r="A104" s="48" t="s">
        <v>71</v>
      </c>
      <c r="B104" s="45" t="s">
        <v>32</v>
      </c>
      <c r="C104" s="47">
        <v>70</v>
      </c>
      <c r="D104" s="47">
        <v>95</v>
      </c>
      <c r="E104" s="47">
        <v>112</v>
      </c>
      <c r="F104" s="47">
        <v>95</v>
      </c>
      <c r="G104" s="47">
        <v>90</v>
      </c>
      <c r="H104" s="47">
        <v>89</v>
      </c>
      <c r="I104" s="47">
        <v>80</v>
      </c>
      <c r="J104" s="47">
        <v>78</v>
      </c>
      <c r="K104" s="47">
        <v>88</v>
      </c>
      <c r="L104" s="47">
        <v>106</v>
      </c>
      <c r="M104" s="47">
        <v>87</v>
      </c>
      <c r="N104" s="47">
        <v>83</v>
      </c>
      <c r="O104" s="46">
        <v>81</v>
      </c>
      <c r="P104" s="46">
        <v>92</v>
      </c>
      <c r="Q104" s="46">
        <v>96</v>
      </c>
      <c r="R104" s="46">
        <v>96</v>
      </c>
      <c r="S104" s="46">
        <v>88</v>
      </c>
      <c r="T104" s="46">
        <v>109</v>
      </c>
      <c r="U104" s="46">
        <v>119</v>
      </c>
      <c r="V104" s="46">
        <v>97</v>
      </c>
      <c r="W104" s="46">
        <v>88</v>
      </c>
    </row>
    <row r="105" ht="24.95" customHeight="1" spans="1:23">
      <c r="A105" s="48" t="s">
        <v>72</v>
      </c>
      <c r="B105" s="45" t="s">
        <v>32</v>
      </c>
      <c r="C105" s="46">
        <v>21</v>
      </c>
      <c r="D105" s="46">
        <v>24</v>
      </c>
      <c r="E105" s="46">
        <v>21</v>
      </c>
      <c r="F105" s="46">
        <v>17</v>
      </c>
      <c r="G105" s="60">
        <v>18</v>
      </c>
      <c r="H105" s="60">
        <v>21</v>
      </c>
      <c r="I105" s="60">
        <v>18</v>
      </c>
      <c r="J105" s="60">
        <v>14</v>
      </c>
      <c r="K105" s="60">
        <v>15</v>
      </c>
      <c r="L105" s="60">
        <v>15</v>
      </c>
      <c r="M105" s="60">
        <v>8</v>
      </c>
      <c r="N105" s="60">
        <v>22</v>
      </c>
      <c r="O105" s="46">
        <v>19</v>
      </c>
      <c r="P105" s="46">
        <v>17</v>
      </c>
      <c r="Q105" s="46">
        <v>22</v>
      </c>
      <c r="R105" s="46">
        <v>20</v>
      </c>
      <c r="S105" s="46">
        <v>15</v>
      </c>
      <c r="T105" s="46">
        <v>27</v>
      </c>
      <c r="U105" s="46">
        <v>25</v>
      </c>
      <c r="V105" s="46">
        <v>16</v>
      </c>
      <c r="W105" s="46">
        <v>18</v>
      </c>
    </row>
    <row r="106" customHeight="1" spans="1:23">
      <c r="A106" s="48" t="s">
        <v>73</v>
      </c>
      <c r="B106" s="45" t="s">
        <v>32</v>
      </c>
      <c r="C106" s="60">
        <v>20</v>
      </c>
      <c r="D106" s="60">
        <v>20</v>
      </c>
      <c r="E106" s="60">
        <v>17</v>
      </c>
      <c r="F106" s="60">
        <v>19</v>
      </c>
      <c r="G106" s="60">
        <v>25</v>
      </c>
      <c r="H106" s="60">
        <v>20</v>
      </c>
      <c r="I106" s="60">
        <v>28</v>
      </c>
      <c r="J106" s="60">
        <v>24</v>
      </c>
      <c r="K106" s="60">
        <v>24</v>
      </c>
      <c r="L106" s="60">
        <v>21</v>
      </c>
      <c r="M106" s="60">
        <v>19</v>
      </c>
      <c r="N106" s="60">
        <v>20</v>
      </c>
      <c r="O106" s="46">
        <v>18</v>
      </c>
      <c r="P106" s="46">
        <v>24</v>
      </c>
      <c r="Q106" s="46">
        <v>17</v>
      </c>
      <c r="R106" s="46">
        <v>26</v>
      </c>
      <c r="S106" s="46">
        <v>16</v>
      </c>
      <c r="T106" s="46">
        <v>24</v>
      </c>
      <c r="U106" s="46">
        <v>29</v>
      </c>
      <c r="V106" s="46">
        <v>27</v>
      </c>
      <c r="W106" s="46">
        <v>24</v>
      </c>
    </row>
    <row r="107" customHeight="1" spans="1:23">
      <c r="A107" s="48" t="s">
        <v>74</v>
      </c>
      <c r="B107" s="45" t="s">
        <v>32</v>
      </c>
      <c r="C107" s="47">
        <v>24</v>
      </c>
      <c r="D107" s="47">
        <v>25</v>
      </c>
      <c r="E107" s="47">
        <v>26</v>
      </c>
      <c r="F107" s="47">
        <v>23</v>
      </c>
      <c r="G107" s="47">
        <v>19</v>
      </c>
      <c r="H107" s="47">
        <v>29</v>
      </c>
      <c r="I107" s="47">
        <v>27</v>
      </c>
      <c r="J107" s="47">
        <v>20</v>
      </c>
      <c r="K107" s="47">
        <v>27</v>
      </c>
      <c r="L107" s="47">
        <v>30</v>
      </c>
      <c r="M107" s="47">
        <v>24</v>
      </c>
      <c r="N107" s="47">
        <v>24</v>
      </c>
      <c r="O107" s="46">
        <v>27</v>
      </c>
      <c r="P107" s="46">
        <v>23</v>
      </c>
      <c r="Q107" s="46">
        <v>30</v>
      </c>
      <c r="R107" s="46">
        <v>28</v>
      </c>
      <c r="S107" s="46">
        <v>22</v>
      </c>
      <c r="T107" s="46">
        <v>22</v>
      </c>
      <c r="U107" s="46">
        <v>22</v>
      </c>
      <c r="V107" s="46">
        <v>24</v>
      </c>
      <c r="W107" s="46">
        <v>15</v>
      </c>
    </row>
    <row r="108" ht="24.95" customHeight="1" spans="1:23">
      <c r="A108" s="48" t="s">
        <v>75</v>
      </c>
      <c r="B108" s="45" t="s">
        <v>32</v>
      </c>
      <c r="C108" s="46">
        <v>41</v>
      </c>
      <c r="D108" s="46">
        <v>42</v>
      </c>
      <c r="E108" s="46">
        <v>39</v>
      </c>
      <c r="F108" s="46">
        <v>42</v>
      </c>
      <c r="G108" s="60">
        <v>43</v>
      </c>
      <c r="H108" s="60">
        <v>48</v>
      </c>
      <c r="I108" s="60">
        <v>47</v>
      </c>
      <c r="J108" s="60">
        <v>42</v>
      </c>
      <c r="K108" s="60">
        <v>46</v>
      </c>
      <c r="L108" s="60">
        <v>50</v>
      </c>
      <c r="M108" s="60">
        <v>36</v>
      </c>
      <c r="N108" s="60">
        <v>35</v>
      </c>
      <c r="O108" s="46">
        <v>45</v>
      </c>
      <c r="P108" s="46">
        <v>52</v>
      </c>
      <c r="Q108" s="46">
        <v>49</v>
      </c>
      <c r="R108" s="46">
        <v>48</v>
      </c>
      <c r="S108" s="46">
        <v>54</v>
      </c>
      <c r="T108" s="46">
        <v>58</v>
      </c>
      <c r="U108" s="46">
        <v>43</v>
      </c>
      <c r="V108" s="46">
        <v>65</v>
      </c>
      <c r="W108" s="46">
        <v>59</v>
      </c>
    </row>
    <row r="109" customHeight="1" spans="1:23">
      <c r="A109" s="48" t="s">
        <v>76</v>
      </c>
      <c r="B109" s="45" t="s">
        <v>32</v>
      </c>
      <c r="C109" s="60">
        <v>60</v>
      </c>
      <c r="D109" s="60">
        <v>59</v>
      </c>
      <c r="E109" s="60">
        <v>56</v>
      </c>
      <c r="F109" s="60">
        <v>50</v>
      </c>
      <c r="G109" s="60">
        <v>46</v>
      </c>
      <c r="H109" s="60">
        <v>45</v>
      </c>
      <c r="I109" s="60">
        <v>66</v>
      </c>
      <c r="J109" s="60">
        <v>45</v>
      </c>
      <c r="K109" s="60">
        <v>41</v>
      </c>
      <c r="L109" s="60">
        <v>47</v>
      </c>
      <c r="M109" s="60">
        <v>52</v>
      </c>
      <c r="N109" s="60">
        <v>37</v>
      </c>
      <c r="O109" s="46">
        <v>57</v>
      </c>
      <c r="P109" s="46">
        <v>56</v>
      </c>
      <c r="Q109" s="46">
        <v>69</v>
      </c>
      <c r="R109" s="46">
        <v>46</v>
      </c>
      <c r="S109" s="46">
        <v>52</v>
      </c>
      <c r="T109" s="46">
        <v>45</v>
      </c>
      <c r="U109" s="46">
        <v>56</v>
      </c>
      <c r="V109" s="46">
        <v>58</v>
      </c>
      <c r="W109" s="46">
        <v>59</v>
      </c>
    </row>
    <row r="110" customHeight="1" spans="1:23">
      <c r="A110" s="64" t="s">
        <v>77</v>
      </c>
      <c r="B110" s="51" t="s">
        <v>32</v>
      </c>
      <c r="C110" s="65">
        <v>39</v>
      </c>
      <c r="D110" s="65">
        <v>44</v>
      </c>
      <c r="E110" s="65">
        <v>62</v>
      </c>
      <c r="F110" s="65">
        <v>46</v>
      </c>
      <c r="G110" s="65">
        <v>48</v>
      </c>
      <c r="H110" s="65">
        <v>50</v>
      </c>
      <c r="I110" s="65">
        <v>52</v>
      </c>
      <c r="J110" s="65">
        <v>41</v>
      </c>
      <c r="K110" s="65">
        <v>59</v>
      </c>
      <c r="L110" s="65">
        <v>54</v>
      </c>
      <c r="M110" s="65">
        <v>39</v>
      </c>
      <c r="N110" s="65">
        <v>55</v>
      </c>
      <c r="O110" s="65">
        <v>51</v>
      </c>
      <c r="P110" s="65">
        <v>48</v>
      </c>
      <c r="Q110" s="65">
        <v>66</v>
      </c>
      <c r="R110" s="65">
        <v>60</v>
      </c>
      <c r="S110" s="65">
        <v>46</v>
      </c>
      <c r="T110" s="65">
        <v>49</v>
      </c>
      <c r="U110" s="65">
        <v>58</v>
      </c>
      <c r="V110" s="65">
        <v>68</v>
      </c>
      <c r="W110" s="65">
        <v>64</v>
      </c>
    </row>
    <row r="111" s="21" customFormat="1" ht="34.5" customHeight="1" spans="1:23">
      <c r="A111" s="38" t="s">
        <v>78</v>
      </c>
      <c r="B111" s="38"/>
      <c r="C111" s="38"/>
      <c r="D111" s="38"/>
      <c r="E111" s="38"/>
      <c r="F111" s="38"/>
      <c r="G111" s="38"/>
      <c r="H111" s="38"/>
      <c r="I111" s="38"/>
      <c r="J111" s="38"/>
      <c r="K111" s="38"/>
      <c r="L111" s="38"/>
      <c r="M111" s="38"/>
      <c r="N111" s="38"/>
      <c r="O111" s="38"/>
      <c r="P111" s="38"/>
      <c r="Q111" s="38"/>
      <c r="R111" s="38"/>
      <c r="S111" s="38"/>
      <c r="T111" s="38"/>
      <c r="U111" s="38"/>
      <c r="V111" s="38"/>
      <c r="W111" s="38"/>
    </row>
    <row r="112" s="21" customFormat="1" ht="21.75" customHeight="1" spans="1:23">
      <c r="A112" s="39" t="s">
        <v>79</v>
      </c>
      <c r="B112" s="39"/>
      <c r="C112" s="39"/>
      <c r="D112" s="39"/>
      <c r="E112" s="39"/>
      <c r="F112" s="39"/>
      <c r="G112" s="39"/>
      <c r="H112" s="39"/>
      <c r="I112" s="39"/>
      <c r="J112" s="39"/>
      <c r="K112" s="39"/>
      <c r="L112" s="39"/>
      <c r="M112" s="39"/>
      <c r="N112" s="39"/>
      <c r="O112" s="39"/>
      <c r="P112" s="39"/>
      <c r="Q112" s="39"/>
      <c r="R112" s="39"/>
      <c r="S112" s="39"/>
      <c r="T112" s="39"/>
      <c r="U112" s="39"/>
      <c r="V112" s="39"/>
      <c r="W112" s="39"/>
    </row>
    <row r="113" s="21" customFormat="1" ht="21.75" customHeight="1" spans="1:23">
      <c r="A113" s="39" t="s">
        <v>80</v>
      </c>
      <c r="B113" s="39"/>
      <c r="C113" s="39"/>
      <c r="D113" s="39"/>
      <c r="E113" s="39"/>
      <c r="F113" s="39"/>
      <c r="G113" s="39"/>
      <c r="H113" s="39"/>
      <c r="I113" s="39"/>
      <c r="J113" s="39"/>
      <c r="K113" s="39"/>
      <c r="L113" s="39"/>
      <c r="M113" s="39"/>
      <c r="N113" s="39"/>
      <c r="O113" s="39"/>
      <c r="P113" s="39"/>
      <c r="Q113" s="39"/>
      <c r="R113" s="39"/>
      <c r="S113" s="39"/>
      <c r="T113" s="39"/>
      <c r="U113" s="39"/>
      <c r="V113" s="39"/>
      <c r="W113" s="39"/>
    </row>
    <row r="114" s="21" customFormat="1" ht="21.75" customHeight="1" spans="1:23">
      <c r="A114" s="39" t="s">
        <v>81</v>
      </c>
      <c r="B114" s="39"/>
      <c r="C114" s="39"/>
      <c r="D114" s="39"/>
      <c r="E114" s="39"/>
      <c r="F114" s="39"/>
      <c r="G114" s="39"/>
      <c r="H114" s="39"/>
      <c r="I114" s="39"/>
      <c r="J114" s="39"/>
      <c r="K114" s="39"/>
      <c r="L114" s="39"/>
      <c r="M114" s="39"/>
      <c r="N114" s="39"/>
      <c r="O114" s="39"/>
      <c r="P114" s="39"/>
      <c r="Q114" s="39"/>
      <c r="R114" s="39"/>
      <c r="S114" s="39"/>
      <c r="T114" s="39"/>
      <c r="U114" s="39"/>
      <c r="V114" s="39"/>
      <c r="W114" s="39"/>
    </row>
    <row r="115" s="21" customFormat="1" ht="21.75" customHeight="1" spans="1:23">
      <c r="A115" s="39" t="s">
        <v>82</v>
      </c>
      <c r="B115" s="39"/>
      <c r="C115" s="39"/>
      <c r="D115" s="39"/>
      <c r="E115" s="39"/>
      <c r="F115" s="39"/>
      <c r="G115" s="39"/>
      <c r="H115" s="39"/>
      <c r="I115" s="39"/>
      <c r="J115" s="39"/>
      <c r="K115" s="39"/>
      <c r="L115" s="39"/>
      <c r="M115" s="39"/>
      <c r="N115" s="39"/>
      <c r="O115" s="39"/>
      <c r="P115" s="39"/>
      <c r="Q115" s="39"/>
      <c r="R115" s="39"/>
      <c r="S115" s="39"/>
      <c r="T115" s="39"/>
      <c r="U115" s="39"/>
      <c r="V115" s="39"/>
      <c r="W115" s="39"/>
    </row>
    <row r="116" s="21" customFormat="1" ht="27" customHeight="1" spans="1:23">
      <c r="A116" s="39" t="s">
        <v>83</v>
      </c>
      <c r="B116" s="39"/>
      <c r="C116" s="39"/>
      <c r="D116" s="39"/>
      <c r="E116" s="39"/>
      <c r="F116" s="39"/>
      <c r="G116" s="39"/>
      <c r="H116" s="39"/>
      <c r="I116" s="39"/>
      <c r="J116" s="39"/>
      <c r="K116" s="39"/>
      <c r="L116" s="39"/>
      <c r="M116" s="39"/>
      <c r="N116" s="39"/>
      <c r="O116" s="39"/>
      <c r="P116" s="39"/>
      <c r="Q116" s="39"/>
      <c r="R116" s="39"/>
      <c r="S116" s="39"/>
      <c r="T116" s="39"/>
      <c r="U116" s="39"/>
      <c r="V116" s="39"/>
      <c r="W116" s="39"/>
    </row>
    <row r="117" s="21" customFormat="1" ht="34.5" customHeight="1" spans="1:23">
      <c r="A117" s="39" t="s">
        <v>84</v>
      </c>
      <c r="B117" s="39"/>
      <c r="C117" s="39"/>
      <c r="D117" s="39"/>
      <c r="E117" s="39"/>
      <c r="F117" s="39"/>
      <c r="G117" s="39"/>
      <c r="H117" s="39"/>
      <c r="I117" s="39"/>
      <c r="J117" s="39"/>
      <c r="K117" s="39"/>
      <c r="L117" s="39"/>
      <c r="M117" s="39"/>
      <c r="N117" s="39"/>
      <c r="O117" s="39"/>
      <c r="P117" s="39"/>
      <c r="Q117" s="39"/>
      <c r="R117" s="39"/>
      <c r="S117" s="39"/>
      <c r="T117" s="39"/>
      <c r="U117" s="39"/>
      <c r="V117" s="39"/>
      <c r="W117" s="39"/>
    </row>
    <row r="118" s="21" customFormat="1" ht="29.25" customHeight="1" spans="1:23">
      <c r="A118" s="39" t="s">
        <v>85</v>
      </c>
      <c r="B118" s="39"/>
      <c r="C118" s="39"/>
      <c r="D118" s="39"/>
      <c r="E118" s="39"/>
      <c r="F118" s="39"/>
      <c r="G118" s="39"/>
      <c r="H118" s="39"/>
      <c r="I118" s="39"/>
      <c r="J118" s="39"/>
      <c r="K118" s="39"/>
      <c r="L118" s="39"/>
      <c r="M118" s="39"/>
      <c r="N118" s="39"/>
      <c r="O118" s="39"/>
      <c r="P118" s="39"/>
      <c r="Q118" s="39"/>
      <c r="R118" s="39"/>
      <c r="S118" s="39"/>
      <c r="T118" s="39"/>
      <c r="U118" s="39"/>
      <c r="V118" s="39"/>
      <c r="W118" s="39"/>
    </row>
    <row r="119" s="21" customFormat="1" customHeight="1" spans="1:23">
      <c r="A119" s="40" t="s">
        <v>25</v>
      </c>
      <c r="B119" s="40"/>
      <c r="C119" s="40"/>
      <c r="D119" s="40"/>
      <c r="E119" s="40"/>
      <c r="F119" s="40"/>
      <c r="G119" s="40"/>
      <c r="H119" s="40"/>
      <c r="I119" s="40"/>
      <c r="J119" s="40"/>
      <c r="K119" s="40"/>
      <c r="L119" s="40"/>
      <c r="M119" s="40"/>
      <c r="N119" s="40"/>
      <c r="O119" s="40"/>
      <c r="P119" s="40"/>
      <c r="Q119" s="40"/>
      <c r="R119" s="40"/>
      <c r="S119" s="40"/>
      <c r="T119" s="40"/>
      <c r="U119" s="40"/>
      <c r="V119" s="40"/>
      <c r="W119" s="40"/>
    </row>
  </sheetData>
  <mergeCells count="44">
    <mergeCell ref="A1:XFD1"/>
    <mergeCell ref="A2:XFD2"/>
    <mergeCell ref="A3:W3"/>
    <mergeCell ref="A4:O4"/>
    <mergeCell ref="A5:B5"/>
    <mergeCell ref="A6:B6"/>
    <mergeCell ref="A7:W7"/>
    <mergeCell ref="A11:W11"/>
    <mergeCell ref="A12:W12"/>
    <mergeCell ref="A13:W13"/>
    <mergeCell ref="A20:W20"/>
    <mergeCell ref="A21:W21"/>
    <mergeCell ref="A28:W28"/>
    <mergeCell ref="A29:W29"/>
    <mergeCell ref="A36:W36"/>
    <mergeCell ref="A37:W37"/>
    <mergeCell ref="A38:W38"/>
    <mergeCell ref="A45:W45"/>
    <mergeCell ref="A46:W46"/>
    <mergeCell ref="A53:W53"/>
    <mergeCell ref="A54:W54"/>
    <mergeCell ref="A61:W61"/>
    <mergeCell ref="A62:W62"/>
    <mergeCell ref="A63:W63"/>
    <mergeCell ref="A70:W70"/>
    <mergeCell ref="A71:W71"/>
    <mergeCell ref="A86:W86"/>
    <mergeCell ref="A111:U111"/>
    <mergeCell ref="V111:W111"/>
    <mergeCell ref="A112:U112"/>
    <mergeCell ref="V112:W112"/>
    <mergeCell ref="A113:U113"/>
    <mergeCell ref="V113:W113"/>
    <mergeCell ref="A114:U114"/>
    <mergeCell ref="V114:W114"/>
    <mergeCell ref="A115:U115"/>
    <mergeCell ref="V115:W115"/>
    <mergeCell ref="A116:U116"/>
    <mergeCell ref="V116:W116"/>
    <mergeCell ref="A117:U117"/>
    <mergeCell ref="V117:W117"/>
    <mergeCell ref="A118:U118"/>
    <mergeCell ref="V118:W118"/>
    <mergeCell ref="A119:W119"/>
  </mergeCells>
  <hyperlinks>
    <hyperlink ref="A119" r:id="rId4" display="© Commonwealth of Australia"/>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4"/>
  <sheetViews>
    <sheetView workbookViewId="0">
      <pane xSplit="2" ySplit="6" topLeftCell="C12" activePane="bottomRight" state="frozen"/>
      <selection/>
      <selection pane="topRight"/>
      <selection pane="bottomLeft"/>
      <selection pane="bottomRight" activeCell="E30" sqref="E30"/>
    </sheetView>
  </sheetViews>
  <sheetFormatPr defaultColWidth="0" defaultRowHeight="15" customHeight="1" zeroHeight="1"/>
  <cols>
    <col min="1" max="1" width="50.7142857142857" customWidth="1"/>
    <col min="2" max="2" width="5.71428571428571" customWidth="1"/>
    <col min="3" max="6" width="11.8571428571429" customWidth="1"/>
    <col min="7" max="10" width="12" customWidth="1"/>
    <col min="11" max="15" width="11.8571428571429" customWidth="1"/>
    <col min="16" max="19" width="11.7142857142857" customWidth="1"/>
    <col min="20" max="23" width="12.2857142857143" customWidth="1"/>
    <col min="55" max="57" width="9.14285714285714" hidden="1"/>
  </cols>
  <sheetData>
    <row r="1" s="16" customFormat="1" customHeight="1" spans="1:1">
      <c r="A1" s="16" t="s">
        <v>86</v>
      </c>
    </row>
    <row r="2" s="17" customFormat="1" ht="60" customHeight="1" spans="1:1">
      <c r="A2" s="17" t="s">
        <v>1</v>
      </c>
    </row>
    <row r="3" s="18" customFormat="1" ht="36" customHeight="1" spans="1:23">
      <c r="A3" s="24" t="s">
        <v>87</v>
      </c>
      <c r="B3" s="24"/>
      <c r="C3" s="24"/>
      <c r="D3" s="24"/>
      <c r="E3" s="24"/>
      <c r="F3" s="24"/>
      <c r="G3" s="24"/>
      <c r="H3" s="24"/>
      <c r="I3" s="24"/>
      <c r="J3" s="24"/>
      <c r="K3" s="24"/>
      <c r="L3" s="24"/>
      <c r="M3" s="24"/>
      <c r="N3" s="24"/>
      <c r="O3" s="24"/>
      <c r="P3" s="24"/>
      <c r="Q3" s="24"/>
      <c r="R3" s="24"/>
      <c r="S3" s="24"/>
      <c r="T3" s="24"/>
      <c r="U3" s="24"/>
      <c r="V3" s="24"/>
      <c r="W3" s="24"/>
    </row>
    <row r="4" s="18" customFormat="1" customHeight="1" spans="1:23">
      <c r="A4" s="25" t="str">
        <f>' Contents '!A4</f>
        <v>Provisional Mortality Statistics, Australia, Jan - May 2024</v>
      </c>
      <c r="B4" s="25"/>
      <c r="C4" s="25"/>
      <c r="D4" s="25"/>
      <c r="E4" s="25"/>
      <c r="F4" s="25"/>
      <c r="G4" s="25"/>
      <c r="H4" s="25"/>
      <c r="I4" s="25"/>
      <c r="J4" s="25"/>
      <c r="K4" s="25"/>
      <c r="L4" s="25"/>
      <c r="M4" s="25"/>
      <c r="N4" s="25"/>
      <c r="O4" s="25"/>
      <c r="P4" s="25"/>
      <c r="Q4" s="25"/>
      <c r="R4" s="25"/>
      <c r="S4" s="25"/>
      <c r="T4" s="25"/>
      <c r="U4" s="25"/>
      <c r="V4" s="25"/>
      <c r="W4" s="25"/>
    </row>
    <row r="5" ht="15.75" customHeight="1" spans="1:23">
      <c r="A5" s="26" t="s">
        <v>28</v>
      </c>
      <c r="B5" s="26"/>
      <c r="C5" s="27">
        <v>1</v>
      </c>
      <c r="D5" s="27">
        <v>2</v>
      </c>
      <c r="E5" s="27">
        <v>3</v>
      </c>
      <c r="F5" s="27">
        <v>4</v>
      </c>
      <c r="G5" s="27">
        <v>5</v>
      </c>
      <c r="H5" s="27">
        <v>6</v>
      </c>
      <c r="I5" s="27">
        <v>7</v>
      </c>
      <c r="J5" s="27">
        <v>8</v>
      </c>
      <c r="K5" s="27">
        <v>9</v>
      </c>
      <c r="L5" s="27">
        <v>10</v>
      </c>
      <c r="M5" s="27">
        <v>11</v>
      </c>
      <c r="N5" s="27">
        <v>12</v>
      </c>
      <c r="O5" s="27">
        <v>13</v>
      </c>
      <c r="P5" s="27">
        <v>14</v>
      </c>
      <c r="Q5" s="27">
        <v>15</v>
      </c>
      <c r="R5" s="27">
        <v>16</v>
      </c>
      <c r="S5" s="27">
        <v>17</v>
      </c>
      <c r="T5" s="27">
        <v>18</v>
      </c>
      <c r="U5" s="27">
        <v>19</v>
      </c>
      <c r="V5" s="27">
        <v>20</v>
      </c>
      <c r="W5" s="27">
        <v>21</v>
      </c>
    </row>
    <row r="6" ht="15.75" customHeight="1" spans="1:23">
      <c r="A6" s="26" t="s">
        <v>29</v>
      </c>
      <c r="B6" s="26"/>
      <c r="C6" s="28">
        <v>45298</v>
      </c>
      <c r="D6" s="28">
        <f t="shared" ref="D6:W6" si="0">C6+7</f>
        <v>45305</v>
      </c>
      <c r="E6" s="28">
        <f t="shared" si="0"/>
        <v>45312</v>
      </c>
      <c r="F6" s="28">
        <f t="shared" si="0"/>
        <v>45319</v>
      </c>
      <c r="G6" s="28">
        <f t="shared" si="0"/>
        <v>45326</v>
      </c>
      <c r="H6" s="28">
        <f t="shared" si="0"/>
        <v>45333</v>
      </c>
      <c r="I6" s="28">
        <f t="shared" si="0"/>
        <v>45340</v>
      </c>
      <c r="J6" s="28">
        <f t="shared" si="0"/>
        <v>45347</v>
      </c>
      <c r="K6" s="28">
        <f t="shared" si="0"/>
        <v>45354</v>
      </c>
      <c r="L6" s="28">
        <f t="shared" si="0"/>
        <v>45361</v>
      </c>
      <c r="M6" s="28">
        <f t="shared" si="0"/>
        <v>45368</v>
      </c>
      <c r="N6" s="28">
        <f t="shared" si="0"/>
        <v>45375</v>
      </c>
      <c r="O6" s="28">
        <f t="shared" si="0"/>
        <v>45382</v>
      </c>
      <c r="P6" s="28">
        <f t="shared" si="0"/>
        <v>45389</v>
      </c>
      <c r="Q6" s="28">
        <f t="shared" si="0"/>
        <v>45396</v>
      </c>
      <c r="R6" s="28">
        <f t="shared" si="0"/>
        <v>45403</v>
      </c>
      <c r="S6" s="28">
        <f t="shared" si="0"/>
        <v>45410</v>
      </c>
      <c r="T6" s="28">
        <f t="shared" si="0"/>
        <v>45417</v>
      </c>
      <c r="U6" s="28">
        <f t="shared" si="0"/>
        <v>45424</v>
      </c>
      <c r="V6" s="28">
        <f t="shared" si="0"/>
        <v>45431</v>
      </c>
      <c r="W6" s="28">
        <f t="shared" si="0"/>
        <v>45438</v>
      </c>
    </row>
    <row r="7" customHeight="1" spans="1:23">
      <c r="A7" s="43" t="s">
        <v>88</v>
      </c>
      <c r="B7" s="43"/>
      <c r="C7" s="43"/>
      <c r="D7" s="43"/>
      <c r="E7" s="43"/>
      <c r="F7" s="43"/>
      <c r="G7" s="43"/>
      <c r="H7" s="43"/>
      <c r="I7" s="43"/>
      <c r="J7" s="43"/>
      <c r="K7" s="43"/>
      <c r="L7" s="43"/>
      <c r="M7" s="43"/>
      <c r="N7" s="43"/>
      <c r="O7" s="43"/>
      <c r="P7" s="43"/>
      <c r="Q7" s="43"/>
      <c r="R7" s="43"/>
      <c r="S7" s="43"/>
      <c r="T7" s="43"/>
      <c r="U7" s="43"/>
      <c r="V7" s="43"/>
      <c r="W7" s="43"/>
    </row>
    <row r="8" ht="24.95" customHeight="1" spans="1:23">
      <c r="A8" s="44" t="s">
        <v>89</v>
      </c>
      <c r="B8" s="45" t="s">
        <v>32</v>
      </c>
      <c r="C8" s="46">
        <v>3001</v>
      </c>
      <c r="D8" s="46">
        <v>2959</v>
      </c>
      <c r="E8" s="46">
        <v>2930</v>
      </c>
      <c r="F8" s="46">
        <v>2984</v>
      </c>
      <c r="G8" s="46">
        <v>2811</v>
      </c>
      <c r="H8" s="46">
        <v>2882</v>
      </c>
      <c r="I8" s="46">
        <v>2946</v>
      </c>
      <c r="J8" s="46">
        <v>2931</v>
      </c>
      <c r="K8" s="46">
        <v>2828</v>
      </c>
      <c r="L8" s="46">
        <v>3000</v>
      </c>
      <c r="M8" s="46">
        <v>2946</v>
      </c>
      <c r="N8" s="46">
        <v>2807</v>
      </c>
      <c r="O8" s="46">
        <v>2966</v>
      </c>
      <c r="P8" s="46">
        <v>2988</v>
      </c>
      <c r="Q8" s="46">
        <v>3019</v>
      </c>
      <c r="R8" s="46">
        <v>2965</v>
      </c>
      <c r="S8" s="46">
        <v>2955</v>
      </c>
      <c r="T8" s="46">
        <v>3108</v>
      </c>
      <c r="U8" s="46">
        <v>3066</v>
      </c>
      <c r="V8" s="46">
        <v>3097</v>
      </c>
      <c r="W8" s="46">
        <v>3279</v>
      </c>
    </row>
    <row r="9" customHeight="1" spans="1:23">
      <c r="A9" s="44" t="s">
        <v>90</v>
      </c>
      <c r="B9" s="45" t="s">
        <v>32</v>
      </c>
      <c r="C9" s="46">
        <v>3066</v>
      </c>
      <c r="D9" s="46">
        <v>2890</v>
      </c>
      <c r="E9" s="46">
        <v>2918</v>
      </c>
      <c r="F9" s="46">
        <v>2804</v>
      </c>
      <c r="G9" s="46">
        <v>2939</v>
      </c>
      <c r="H9" s="46">
        <v>2790</v>
      </c>
      <c r="I9" s="46">
        <v>2849</v>
      </c>
      <c r="J9" s="46">
        <v>2844</v>
      </c>
      <c r="K9" s="46">
        <v>2911</v>
      </c>
      <c r="L9" s="46">
        <v>2935</v>
      </c>
      <c r="M9" s="46">
        <v>2980</v>
      </c>
      <c r="N9" s="46">
        <v>2909</v>
      </c>
      <c r="O9" s="46">
        <v>2890</v>
      </c>
      <c r="P9" s="46">
        <v>2813</v>
      </c>
      <c r="Q9" s="46">
        <v>3077</v>
      </c>
      <c r="R9" s="46">
        <v>3084</v>
      </c>
      <c r="S9" s="46">
        <v>3053</v>
      </c>
      <c r="T9" s="46">
        <v>3117</v>
      </c>
      <c r="U9" s="46">
        <v>3308</v>
      </c>
      <c r="V9" s="46">
        <v>3364</v>
      </c>
      <c r="W9" s="46">
        <v>3385</v>
      </c>
    </row>
    <row r="10" customHeight="1" spans="1:23">
      <c r="A10" s="44" t="s">
        <v>91</v>
      </c>
      <c r="B10" s="45" t="s">
        <v>32</v>
      </c>
      <c r="C10" s="46">
        <v>2925</v>
      </c>
      <c r="D10" s="46">
        <v>3240</v>
      </c>
      <c r="E10" s="46">
        <v>3467</v>
      </c>
      <c r="F10" s="46">
        <v>3374</v>
      </c>
      <c r="G10" s="46">
        <v>3305</v>
      </c>
      <c r="H10" s="46">
        <v>3167</v>
      </c>
      <c r="I10" s="46">
        <v>3020</v>
      </c>
      <c r="J10" s="46">
        <v>3024</v>
      </c>
      <c r="K10" s="46">
        <v>2953</v>
      </c>
      <c r="L10" s="46">
        <v>2784</v>
      </c>
      <c r="M10" s="46">
        <v>2966</v>
      </c>
      <c r="N10" s="46">
        <v>2905</v>
      </c>
      <c r="O10" s="46">
        <v>2971</v>
      </c>
      <c r="P10" s="46">
        <v>3053</v>
      </c>
      <c r="Q10" s="46">
        <v>2975</v>
      </c>
      <c r="R10" s="46">
        <v>3039</v>
      </c>
      <c r="S10" s="46">
        <v>3085</v>
      </c>
      <c r="T10" s="46">
        <v>3214</v>
      </c>
      <c r="U10" s="46">
        <v>3344</v>
      </c>
      <c r="V10" s="46">
        <v>3272</v>
      </c>
      <c r="W10" s="46">
        <v>3358</v>
      </c>
    </row>
    <row r="11" customHeight="1" spans="1:23">
      <c r="A11" s="43" t="s">
        <v>92</v>
      </c>
      <c r="B11" s="43"/>
      <c r="C11" s="43"/>
      <c r="D11" s="43"/>
      <c r="E11" s="43"/>
      <c r="F11" s="43"/>
      <c r="G11" s="43"/>
      <c r="H11" s="43"/>
      <c r="I11" s="43"/>
      <c r="J11" s="43"/>
      <c r="K11" s="43"/>
      <c r="L11" s="43"/>
      <c r="M11" s="43"/>
      <c r="N11" s="43"/>
      <c r="O11" s="43"/>
      <c r="P11" s="43"/>
      <c r="Q11" s="43"/>
      <c r="R11" s="43"/>
      <c r="S11" s="43"/>
      <c r="T11" s="43"/>
      <c r="U11" s="43"/>
      <c r="V11" s="43"/>
      <c r="W11" s="43"/>
    </row>
    <row r="12" ht="24.95" customHeight="1" spans="1:23">
      <c r="A12" s="44" t="s">
        <v>93</v>
      </c>
      <c r="B12" s="45" t="s">
        <v>32</v>
      </c>
      <c r="C12" s="46">
        <v>104</v>
      </c>
      <c r="D12" s="46">
        <v>102</v>
      </c>
      <c r="E12" s="46">
        <v>86</v>
      </c>
      <c r="F12" s="46">
        <v>89</v>
      </c>
      <c r="G12" s="46">
        <v>87</v>
      </c>
      <c r="H12" s="46">
        <v>76</v>
      </c>
      <c r="I12" s="46">
        <v>61</v>
      </c>
      <c r="J12" s="46">
        <v>66</v>
      </c>
      <c r="K12" s="46">
        <v>47</v>
      </c>
      <c r="L12" s="46">
        <v>65</v>
      </c>
      <c r="M12" s="46">
        <v>64</v>
      </c>
      <c r="N12" s="46">
        <v>51</v>
      </c>
      <c r="O12" s="46">
        <v>53</v>
      </c>
      <c r="P12" s="46">
        <v>50</v>
      </c>
      <c r="Q12" s="46">
        <v>48</v>
      </c>
      <c r="R12" s="46">
        <v>55</v>
      </c>
      <c r="S12" s="46">
        <v>49</v>
      </c>
      <c r="T12" s="46">
        <v>65</v>
      </c>
      <c r="U12" s="46">
        <v>80</v>
      </c>
      <c r="V12" s="46">
        <v>101</v>
      </c>
      <c r="W12" s="46">
        <v>102</v>
      </c>
    </row>
    <row r="13" customHeight="1" spans="1:23">
      <c r="A13" s="44" t="s">
        <v>94</v>
      </c>
      <c r="B13" s="45" t="s">
        <v>32</v>
      </c>
      <c r="C13" s="47">
        <v>241</v>
      </c>
      <c r="D13" s="47">
        <v>177</v>
      </c>
      <c r="E13" s="47">
        <v>125</v>
      </c>
      <c r="F13" s="47">
        <v>108</v>
      </c>
      <c r="G13" s="47">
        <v>74</v>
      </c>
      <c r="H13" s="47">
        <v>61</v>
      </c>
      <c r="I13" s="47">
        <v>57</v>
      </c>
      <c r="J13" s="47">
        <v>49</v>
      </c>
      <c r="K13" s="47">
        <v>55</v>
      </c>
      <c r="L13" s="47">
        <v>44</v>
      </c>
      <c r="M13" s="47">
        <v>64</v>
      </c>
      <c r="N13" s="47">
        <v>66</v>
      </c>
      <c r="O13" s="46">
        <v>66</v>
      </c>
      <c r="P13" s="46">
        <v>84</v>
      </c>
      <c r="Q13" s="46">
        <v>96</v>
      </c>
      <c r="R13" s="46">
        <v>110</v>
      </c>
      <c r="S13" s="46">
        <v>105</v>
      </c>
      <c r="T13" s="46">
        <v>123</v>
      </c>
      <c r="U13" s="46">
        <v>134</v>
      </c>
      <c r="V13" s="46">
        <v>135</v>
      </c>
      <c r="W13" s="46">
        <v>147</v>
      </c>
    </row>
    <row r="14" customHeight="1" spans="1:23">
      <c r="A14" s="44" t="s">
        <v>95</v>
      </c>
      <c r="B14" s="45" t="s">
        <v>32</v>
      </c>
      <c r="C14" s="47">
        <v>163</v>
      </c>
      <c r="D14" s="47">
        <v>347</v>
      </c>
      <c r="E14" s="47">
        <v>506</v>
      </c>
      <c r="F14" s="47">
        <v>482</v>
      </c>
      <c r="G14" s="47">
        <v>391</v>
      </c>
      <c r="H14" s="47">
        <v>284</v>
      </c>
      <c r="I14" s="47">
        <v>206</v>
      </c>
      <c r="J14" s="47">
        <v>158</v>
      </c>
      <c r="K14" s="47">
        <v>92</v>
      </c>
      <c r="L14" s="47">
        <v>89</v>
      </c>
      <c r="M14" s="47">
        <v>79</v>
      </c>
      <c r="N14" s="47">
        <v>93</v>
      </c>
      <c r="O14" s="46">
        <v>116</v>
      </c>
      <c r="P14" s="46">
        <v>119</v>
      </c>
      <c r="Q14" s="46">
        <v>154</v>
      </c>
      <c r="R14" s="46">
        <v>197</v>
      </c>
      <c r="S14" s="46">
        <v>182</v>
      </c>
      <c r="T14" s="46">
        <v>169</v>
      </c>
      <c r="U14" s="46">
        <v>208</v>
      </c>
      <c r="V14" s="46">
        <v>209</v>
      </c>
      <c r="W14" s="46">
        <v>213</v>
      </c>
    </row>
    <row r="15" ht="24.95" customHeight="1" spans="1:23">
      <c r="A15" s="44" t="s">
        <v>96</v>
      </c>
      <c r="B15" s="45" t="s">
        <v>32</v>
      </c>
      <c r="C15" s="46">
        <v>271</v>
      </c>
      <c r="D15" s="46">
        <v>261</v>
      </c>
      <c r="E15" s="46">
        <v>243</v>
      </c>
      <c r="F15" s="46">
        <v>264</v>
      </c>
      <c r="G15" s="46">
        <v>238</v>
      </c>
      <c r="H15" s="46">
        <v>235</v>
      </c>
      <c r="I15" s="46">
        <v>263</v>
      </c>
      <c r="J15" s="46">
        <v>258</v>
      </c>
      <c r="K15" s="46">
        <v>258</v>
      </c>
      <c r="L15" s="46">
        <v>242</v>
      </c>
      <c r="M15" s="46">
        <v>272</v>
      </c>
      <c r="N15" s="46">
        <v>226</v>
      </c>
      <c r="O15" s="46">
        <v>253</v>
      </c>
      <c r="P15" s="46">
        <v>284</v>
      </c>
      <c r="Q15" s="46">
        <v>309</v>
      </c>
      <c r="R15" s="46">
        <v>266</v>
      </c>
      <c r="S15" s="46">
        <v>278</v>
      </c>
      <c r="T15" s="46">
        <v>292</v>
      </c>
      <c r="U15" s="46">
        <v>313</v>
      </c>
      <c r="V15" s="46">
        <v>274</v>
      </c>
      <c r="W15" s="46">
        <v>278</v>
      </c>
    </row>
    <row r="16" customHeight="1" spans="1:23">
      <c r="A16" s="44" t="s">
        <v>97</v>
      </c>
      <c r="B16" s="45" t="s">
        <v>32</v>
      </c>
      <c r="C16" s="46">
        <v>234</v>
      </c>
      <c r="D16" s="46">
        <v>230</v>
      </c>
      <c r="E16" s="46">
        <v>233</v>
      </c>
      <c r="F16" s="46">
        <v>222</v>
      </c>
      <c r="G16" s="46">
        <v>237</v>
      </c>
      <c r="H16" s="46">
        <v>200</v>
      </c>
      <c r="I16" s="46">
        <v>232</v>
      </c>
      <c r="J16" s="46">
        <v>237</v>
      </c>
      <c r="K16" s="46">
        <v>212</v>
      </c>
      <c r="L16" s="46">
        <v>244</v>
      </c>
      <c r="M16" s="46">
        <v>255</v>
      </c>
      <c r="N16" s="46">
        <v>250</v>
      </c>
      <c r="O16" s="46">
        <v>235</v>
      </c>
      <c r="P16" s="46">
        <v>254</v>
      </c>
      <c r="Q16" s="46">
        <v>244</v>
      </c>
      <c r="R16" s="46">
        <v>234</v>
      </c>
      <c r="S16" s="46">
        <v>256</v>
      </c>
      <c r="T16" s="46">
        <v>245</v>
      </c>
      <c r="U16" s="46">
        <v>288</v>
      </c>
      <c r="V16" s="46">
        <v>313</v>
      </c>
      <c r="W16" s="46">
        <v>284</v>
      </c>
    </row>
    <row r="17" customHeight="1" spans="1:23">
      <c r="A17" s="44" t="s">
        <v>98</v>
      </c>
      <c r="B17" s="45" t="s">
        <v>32</v>
      </c>
      <c r="C17" s="46">
        <v>228</v>
      </c>
      <c r="D17" s="46">
        <v>251</v>
      </c>
      <c r="E17" s="46">
        <v>220</v>
      </c>
      <c r="F17" s="46">
        <v>220</v>
      </c>
      <c r="G17" s="46">
        <v>206</v>
      </c>
      <c r="H17" s="46">
        <v>209</v>
      </c>
      <c r="I17" s="46">
        <v>232</v>
      </c>
      <c r="J17" s="46">
        <v>255</v>
      </c>
      <c r="K17" s="46">
        <v>219</v>
      </c>
      <c r="L17" s="46">
        <v>212</v>
      </c>
      <c r="M17" s="46">
        <v>237</v>
      </c>
      <c r="N17" s="46">
        <v>219</v>
      </c>
      <c r="O17" s="46">
        <v>224</v>
      </c>
      <c r="P17" s="46">
        <v>253</v>
      </c>
      <c r="Q17" s="46">
        <v>215</v>
      </c>
      <c r="R17" s="46">
        <v>221</v>
      </c>
      <c r="S17" s="46">
        <v>259</v>
      </c>
      <c r="T17" s="46">
        <v>248</v>
      </c>
      <c r="U17" s="46">
        <v>254</v>
      </c>
      <c r="V17" s="46">
        <v>286</v>
      </c>
      <c r="W17" s="46">
        <v>272</v>
      </c>
    </row>
    <row r="18" ht="24.95" customHeight="1" spans="1:23">
      <c r="A18" s="48" t="s">
        <v>99</v>
      </c>
      <c r="B18" s="45" t="s">
        <v>32</v>
      </c>
      <c r="C18" s="46">
        <v>57</v>
      </c>
      <c r="D18" s="46">
        <v>64</v>
      </c>
      <c r="E18" s="46">
        <v>39</v>
      </c>
      <c r="F18" s="46">
        <v>37</v>
      </c>
      <c r="G18" s="46">
        <v>41</v>
      </c>
      <c r="H18" s="46">
        <v>38</v>
      </c>
      <c r="I18" s="46">
        <v>53</v>
      </c>
      <c r="J18" s="46">
        <v>47</v>
      </c>
      <c r="K18" s="46">
        <v>40</v>
      </c>
      <c r="L18" s="46">
        <v>43</v>
      </c>
      <c r="M18" s="46">
        <v>56</v>
      </c>
      <c r="N18" s="46">
        <v>43</v>
      </c>
      <c r="O18" s="46">
        <v>45</v>
      </c>
      <c r="P18" s="46">
        <v>62</v>
      </c>
      <c r="Q18" s="46">
        <v>55</v>
      </c>
      <c r="R18" s="46">
        <v>59</v>
      </c>
      <c r="S18" s="46">
        <v>58</v>
      </c>
      <c r="T18" s="46">
        <v>64</v>
      </c>
      <c r="U18" s="46">
        <v>66</v>
      </c>
      <c r="V18" s="46">
        <v>62</v>
      </c>
      <c r="W18" s="46">
        <v>53</v>
      </c>
    </row>
    <row r="19" customHeight="1" spans="1:23">
      <c r="A19" s="48" t="s">
        <v>100</v>
      </c>
      <c r="B19" s="45" t="s">
        <v>32</v>
      </c>
      <c r="C19" s="46">
        <v>38</v>
      </c>
      <c r="D19" s="46">
        <v>40</v>
      </c>
      <c r="E19" s="46">
        <v>32</v>
      </c>
      <c r="F19" s="46">
        <v>39</v>
      </c>
      <c r="G19" s="46">
        <v>29</v>
      </c>
      <c r="H19" s="46">
        <v>35</v>
      </c>
      <c r="I19" s="46">
        <v>24</v>
      </c>
      <c r="J19" s="46">
        <v>38</v>
      </c>
      <c r="K19" s="46">
        <v>34</v>
      </c>
      <c r="L19" s="46">
        <v>49</v>
      </c>
      <c r="M19" s="46">
        <v>49</v>
      </c>
      <c r="N19" s="46">
        <v>41</v>
      </c>
      <c r="O19" s="46">
        <v>43</v>
      </c>
      <c r="P19" s="46">
        <v>41</v>
      </c>
      <c r="Q19" s="46">
        <v>44</v>
      </c>
      <c r="R19" s="46">
        <v>46</v>
      </c>
      <c r="S19" s="46">
        <v>39</v>
      </c>
      <c r="T19" s="46">
        <v>52</v>
      </c>
      <c r="U19" s="46">
        <v>55</v>
      </c>
      <c r="V19" s="46">
        <v>55</v>
      </c>
      <c r="W19" s="46">
        <v>54</v>
      </c>
    </row>
    <row r="20" customHeight="1" spans="1:23">
      <c r="A20" s="48" t="s">
        <v>101</v>
      </c>
      <c r="B20" s="45" t="s">
        <v>32</v>
      </c>
      <c r="C20" s="46">
        <v>43</v>
      </c>
      <c r="D20" s="46">
        <v>40</v>
      </c>
      <c r="E20" s="46">
        <v>27</v>
      </c>
      <c r="F20" s="46">
        <v>34</v>
      </c>
      <c r="G20" s="46">
        <v>34</v>
      </c>
      <c r="H20" s="46">
        <v>31</v>
      </c>
      <c r="I20" s="46">
        <v>43</v>
      </c>
      <c r="J20" s="46">
        <v>32</v>
      </c>
      <c r="K20" s="46">
        <v>23</v>
      </c>
      <c r="L20" s="46">
        <v>31</v>
      </c>
      <c r="M20" s="46">
        <v>33</v>
      </c>
      <c r="N20" s="46">
        <v>35</v>
      </c>
      <c r="O20" s="46">
        <v>32</v>
      </c>
      <c r="P20" s="46">
        <v>41</v>
      </c>
      <c r="Q20" s="46">
        <v>31</v>
      </c>
      <c r="R20" s="46">
        <v>37</v>
      </c>
      <c r="S20" s="46">
        <v>46</v>
      </c>
      <c r="T20" s="46">
        <v>39</v>
      </c>
      <c r="U20" s="46">
        <v>46</v>
      </c>
      <c r="V20" s="46">
        <v>74</v>
      </c>
      <c r="W20" s="46">
        <v>47</v>
      </c>
    </row>
    <row r="21" ht="24.95" customHeight="1" spans="1:23">
      <c r="A21" s="49" t="s">
        <v>102</v>
      </c>
      <c r="B21" s="45" t="s">
        <v>32</v>
      </c>
      <c r="C21" s="46">
        <v>48</v>
      </c>
      <c r="D21" s="46">
        <v>55</v>
      </c>
      <c r="E21" s="46">
        <v>34</v>
      </c>
      <c r="F21" s="46">
        <v>34</v>
      </c>
      <c r="G21" s="46">
        <v>36</v>
      </c>
      <c r="H21" s="46">
        <v>32</v>
      </c>
      <c r="I21" s="46">
        <v>42</v>
      </c>
      <c r="J21" s="46">
        <v>45</v>
      </c>
      <c r="K21" s="46">
        <v>37</v>
      </c>
      <c r="L21" s="46">
        <v>41</v>
      </c>
      <c r="M21" s="46">
        <v>50</v>
      </c>
      <c r="N21" s="46">
        <v>37</v>
      </c>
      <c r="O21" s="46">
        <v>41</v>
      </c>
      <c r="P21" s="46">
        <v>51</v>
      </c>
      <c r="Q21" s="46">
        <v>50</v>
      </c>
      <c r="R21" s="46">
        <v>50</v>
      </c>
      <c r="S21" s="46">
        <v>53</v>
      </c>
      <c r="T21" s="46">
        <v>54</v>
      </c>
      <c r="U21" s="46">
        <v>60</v>
      </c>
      <c r="V21" s="46">
        <v>50</v>
      </c>
      <c r="W21" s="46">
        <v>46</v>
      </c>
    </row>
    <row r="22" customHeight="1" spans="1:23">
      <c r="A22" s="49" t="s">
        <v>103</v>
      </c>
      <c r="B22" s="45" t="s">
        <v>32</v>
      </c>
      <c r="C22" s="46">
        <v>36</v>
      </c>
      <c r="D22" s="46">
        <v>40</v>
      </c>
      <c r="E22" s="46">
        <v>30</v>
      </c>
      <c r="F22" s="46">
        <v>38</v>
      </c>
      <c r="G22" s="46">
        <v>28</v>
      </c>
      <c r="H22" s="46">
        <v>35</v>
      </c>
      <c r="I22" s="46">
        <v>21</v>
      </c>
      <c r="J22" s="46">
        <v>37</v>
      </c>
      <c r="K22" s="46">
        <v>31</v>
      </c>
      <c r="L22" s="46">
        <v>48</v>
      </c>
      <c r="M22" s="46">
        <v>47</v>
      </c>
      <c r="N22" s="46">
        <v>38</v>
      </c>
      <c r="O22" s="46">
        <v>40</v>
      </c>
      <c r="P22" s="46">
        <v>30</v>
      </c>
      <c r="Q22" s="46">
        <v>42</v>
      </c>
      <c r="R22" s="46">
        <v>38</v>
      </c>
      <c r="S22" s="46">
        <v>36</v>
      </c>
      <c r="T22" s="46">
        <v>44</v>
      </c>
      <c r="U22" s="46">
        <v>46</v>
      </c>
      <c r="V22" s="46">
        <v>48</v>
      </c>
      <c r="W22" s="46">
        <v>45</v>
      </c>
    </row>
    <row r="23" customHeight="1" spans="1:23">
      <c r="A23" s="49" t="s">
        <v>104</v>
      </c>
      <c r="B23" s="45" t="s">
        <v>32</v>
      </c>
      <c r="C23" s="46">
        <v>43</v>
      </c>
      <c r="D23" s="46">
        <v>40</v>
      </c>
      <c r="E23" s="46">
        <v>26</v>
      </c>
      <c r="F23" s="46">
        <v>34</v>
      </c>
      <c r="G23" s="46">
        <v>34</v>
      </c>
      <c r="H23" s="46">
        <v>31</v>
      </c>
      <c r="I23" s="46">
        <v>43</v>
      </c>
      <c r="J23" s="46">
        <v>32</v>
      </c>
      <c r="K23" s="46">
        <v>23</v>
      </c>
      <c r="L23" s="46">
        <v>31</v>
      </c>
      <c r="M23" s="46">
        <v>33</v>
      </c>
      <c r="N23" s="46">
        <v>35</v>
      </c>
      <c r="O23" s="46">
        <v>32</v>
      </c>
      <c r="P23" s="46">
        <v>41</v>
      </c>
      <c r="Q23" s="46">
        <v>31</v>
      </c>
      <c r="R23" s="46">
        <v>36</v>
      </c>
      <c r="S23" s="46">
        <v>46</v>
      </c>
      <c r="T23" s="46">
        <v>36</v>
      </c>
      <c r="U23" s="46">
        <v>39</v>
      </c>
      <c r="V23" s="46">
        <v>53</v>
      </c>
      <c r="W23" s="46">
        <v>35</v>
      </c>
    </row>
    <row r="24" ht="24.95" customHeight="1" spans="1:23">
      <c r="A24" s="48" t="s">
        <v>105</v>
      </c>
      <c r="B24" s="45" t="s">
        <v>32</v>
      </c>
      <c r="C24" s="46">
        <v>144</v>
      </c>
      <c r="D24" s="46">
        <v>123</v>
      </c>
      <c r="E24" s="46">
        <v>143</v>
      </c>
      <c r="F24" s="46">
        <v>146</v>
      </c>
      <c r="G24" s="46">
        <v>129</v>
      </c>
      <c r="H24" s="46">
        <v>127</v>
      </c>
      <c r="I24" s="46">
        <v>138</v>
      </c>
      <c r="J24" s="46">
        <v>144</v>
      </c>
      <c r="K24" s="46">
        <v>150</v>
      </c>
      <c r="L24" s="46">
        <v>133</v>
      </c>
      <c r="M24" s="46">
        <v>144</v>
      </c>
      <c r="N24" s="46">
        <v>124</v>
      </c>
      <c r="O24" s="46">
        <v>145</v>
      </c>
      <c r="P24" s="46">
        <v>140</v>
      </c>
      <c r="Q24" s="46">
        <v>162</v>
      </c>
      <c r="R24" s="46">
        <v>143</v>
      </c>
      <c r="S24" s="46">
        <v>147</v>
      </c>
      <c r="T24" s="46">
        <v>160</v>
      </c>
      <c r="U24" s="46">
        <v>165</v>
      </c>
      <c r="V24" s="46">
        <v>139</v>
      </c>
      <c r="W24" s="46">
        <v>159</v>
      </c>
    </row>
    <row r="25" customHeight="1" spans="1:23">
      <c r="A25" s="48" t="s">
        <v>106</v>
      </c>
      <c r="B25" s="45" t="s">
        <v>32</v>
      </c>
      <c r="C25" s="46">
        <v>125</v>
      </c>
      <c r="D25" s="46">
        <v>131</v>
      </c>
      <c r="E25" s="46">
        <v>127</v>
      </c>
      <c r="F25" s="46">
        <v>127</v>
      </c>
      <c r="G25" s="46">
        <v>135</v>
      </c>
      <c r="H25" s="46">
        <v>105</v>
      </c>
      <c r="I25" s="46">
        <v>136</v>
      </c>
      <c r="J25" s="46">
        <v>128</v>
      </c>
      <c r="K25" s="46">
        <v>121</v>
      </c>
      <c r="L25" s="46">
        <v>133</v>
      </c>
      <c r="M25" s="46">
        <v>136</v>
      </c>
      <c r="N25" s="46">
        <v>145</v>
      </c>
      <c r="O25" s="46">
        <v>134</v>
      </c>
      <c r="P25" s="46">
        <v>137</v>
      </c>
      <c r="Q25" s="46">
        <v>133</v>
      </c>
      <c r="R25" s="46">
        <v>126</v>
      </c>
      <c r="S25" s="46">
        <v>150</v>
      </c>
      <c r="T25" s="46">
        <v>138</v>
      </c>
      <c r="U25" s="46">
        <v>166</v>
      </c>
      <c r="V25" s="46">
        <v>174</v>
      </c>
      <c r="W25" s="46">
        <v>158</v>
      </c>
    </row>
    <row r="26" customHeight="1" spans="1:23">
      <c r="A26" s="48" t="s">
        <v>107</v>
      </c>
      <c r="B26" s="45" t="s">
        <v>32</v>
      </c>
      <c r="C26" s="46">
        <v>119</v>
      </c>
      <c r="D26" s="46">
        <v>151</v>
      </c>
      <c r="E26" s="46">
        <v>138</v>
      </c>
      <c r="F26" s="46">
        <v>120</v>
      </c>
      <c r="G26" s="46">
        <v>122</v>
      </c>
      <c r="H26" s="46">
        <v>122</v>
      </c>
      <c r="I26" s="46">
        <v>128</v>
      </c>
      <c r="J26" s="46">
        <v>140</v>
      </c>
      <c r="K26" s="46">
        <v>129</v>
      </c>
      <c r="L26" s="46">
        <v>124</v>
      </c>
      <c r="M26" s="46">
        <v>149</v>
      </c>
      <c r="N26" s="46">
        <v>117</v>
      </c>
      <c r="O26" s="46">
        <v>130</v>
      </c>
      <c r="P26" s="46">
        <v>138</v>
      </c>
      <c r="Q26" s="46">
        <v>137</v>
      </c>
      <c r="R26" s="46">
        <v>113</v>
      </c>
      <c r="S26" s="46">
        <v>145</v>
      </c>
      <c r="T26" s="46">
        <v>147</v>
      </c>
      <c r="U26" s="46">
        <v>147</v>
      </c>
      <c r="V26" s="46">
        <v>143</v>
      </c>
      <c r="W26" s="46">
        <v>148</v>
      </c>
    </row>
    <row r="27" ht="24.95" customHeight="1" spans="1:23">
      <c r="A27" s="44" t="s">
        <v>108</v>
      </c>
      <c r="B27" s="45" t="s">
        <v>32</v>
      </c>
      <c r="C27" s="46">
        <v>971</v>
      </c>
      <c r="D27" s="46">
        <v>938</v>
      </c>
      <c r="E27" s="46">
        <v>1001</v>
      </c>
      <c r="F27" s="46">
        <v>951</v>
      </c>
      <c r="G27" s="46">
        <v>911</v>
      </c>
      <c r="H27" s="46">
        <v>1018</v>
      </c>
      <c r="I27" s="46">
        <v>1066</v>
      </c>
      <c r="J27" s="46">
        <v>1001</v>
      </c>
      <c r="K27" s="46">
        <v>919</v>
      </c>
      <c r="L27" s="46">
        <v>1015</v>
      </c>
      <c r="M27" s="46">
        <v>1016</v>
      </c>
      <c r="N27" s="46">
        <v>948</v>
      </c>
      <c r="O27" s="46">
        <v>1002</v>
      </c>
      <c r="P27" s="46">
        <v>1011</v>
      </c>
      <c r="Q27" s="46">
        <v>999</v>
      </c>
      <c r="R27" s="46">
        <v>984</v>
      </c>
      <c r="S27" s="46">
        <v>966</v>
      </c>
      <c r="T27" s="46">
        <v>981</v>
      </c>
      <c r="U27" s="46">
        <v>922</v>
      </c>
      <c r="V27" s="46">
        <v>975</v>
      </c>
      <c r="W27" s="46">
        <v>1002</v>
      </c>
    </row>
    <row r="28" customHeight="1" spans="1:23">
      <c r="A28" s="44" t="s">
        <v>109</v>
      </c>
      <c r="B28" s="45" t="s">
        <v>32</v>
      </c>
      <c r="C28" s="46">
        <v>960</v>
      </c>
      <c r="D28" s="46">
        <v>919</v>
      </c>
      <c r="E28" s="46">
        <v>916</v>
      </c>
      <c r="F28" s="46">
        <v>924</v>
      </c>
      <c r="G28" s="46">
        <v>989</v>
      </c>
      <c r="H28" s="46">
        <v>928</v>
      </c>
      <c r="I28" s="46">
        <v>942</v>
      </c>
      <c r="J28" s="46">
        <v>1012</v>
      </c>
      <c r="K28" s="46">
        <v>1020</v>
      </c>
      <c r="L28" s="46">
        <v>1018</v>
      </c>
      <c r="M28" s="46">
        <v>978</v>
      </c>
      <c r="N28" s="46">
        <v>994</v>
      </c>
      <c r="O28" s="46">
        <v>987</v>
      </c>
      <c r="P28" s="46">
        <v>942</v>
      </c>
      <c r="Q28" s="46">
        <v>1013</v>
      </c>
      <c r="R28" s="46">
        <v>993</v>
      </c>
      <c r="S28" s="46">
        <v>962</v>
      </c>
      <c r="T28" s="46">
        <v>944</v>
      </c>
      <c r="U28" s="46">
        <v>1004</v>
      </c>
      <c r="V28" s="46">
        <v>1032</v>
      </c>
      <c r="W28" s="46">
        <v>989</v>
      </c>
    </row>
    <row r="29" customHeight="1" spans="1:23">
      <c r="A29" s="44" t="s">
        <v>110</v>
      </c>
      <c r="B29" s="45" t="s">
        <v>32</v>
      </c>
      <c r="C29" s="46">
        <v>938</v>
      </c>
      <c r="D29" s="46">
        <v>959</v>
      </c>
      <c r="E29" s="46">
        <v>985</v>
      </c>
      <c r="F29" s="46">
        <v>962</v>
      </c>
      <c r="G29" s="46">
        <v>1001</v>
      </c>
      <c r="H29" s="46">
        <v>945</v>
      </c>
      <c r="I29" s="46">
        <v>976</v>
      </c>
      <c r="J29" s="46">
        <v>930</v>
      </c>
      <c r="K29" s="46">
        <v>1010</v>
      </c>
      <c r="L29" s="46">
        <v>901</v>
      </c>
      <c r="M29" s="46">
        <v>1012</v>
      </c>
      <c r="N29" s="46">
        <v>972</v>
      </c>
      <c r="O29" s="46">
        <v>978</v>
      </c>
      <c r="P29" s="46">
        <v>941</v>
      </c>
      <c r="Q29" s="46">
        <v>940</v>
      </c>
      <c r="R29" s="46">
        <v>928</v>
      </c>
      <c r="S29" s="46">
        <v>983</v>
      </c>
      <c r="T29" s="46">
        <v>969</v>
      </c>
      <c r="U29" s="46">
        <v>1061</v>
      </c>
      <c r="V29" s="46">
        <v>926</v>
      </c>
      <c r="W29" s="46">
        <v>958</v>
      </c>
    </row>
    <row r="30" ht="24.95" customHeight="1" spans="1:23">
      <c r="A30" s="44" t="s">
        <v>111</v>
      </c>
      <c r="B30" s="45" t="s">
        <v>32</v>
      </c>
      <c r="C30" s="46">
        <v>230</v>
      </c>
      <c r="D30" s="46">
        <v>216</v>
      </c>
      <c r="E30" s="46">
        <v>248</v>
      </c>
      <c r="F30" s="46">
        <v>233</v>
      </c>
      <c r="G30" s="46">
        <v>228</v>
      </c>
      <c r="H30" s="46">
        <v>221</v>
      </c>
      <c r="I30" s="46">
        <v>199</v>
      </c>
      <c r="J30" s="46">
        <v>221</v>
      </c>
      <c r="K30" s="46">
        <v>233</v>
      </c>
      <c r="L30" s="46">
        <v>226</v>
      </c>
      <c r="M30" s="46">
        <v>207</v>
      </c>
      <c r="N30" s="46">
        <v>219</v>
      </c>
      <c r="O30" s="46">
        <v>224</v>
      </c>
      <c r="P30" s="46">
        <v>225</v>
      </c>
      <c r="Q30" s="46">
        <v>230</v>
      </c>
      <c r="R30" s="46">
        <v>213</v>
      </c>
      <c r="S30" s="46">
        <v>222</v>
      </c>
      <c r="T30" s="46">
        <v>246</v>
      </c>
      <c r="U30" s="46">
        <v>233</v>
      </c>
      <c r="V30" s="46">
        <v>205</v>
      </c>
      <c r="W30" s="46">
        <v>250</v>
      </c>
    </row>
    <row r="31" customHeight="1" spans="1:23">
      <c r="A31" s="44" t="s">
        <v>112</v>
      </c>
      <c r="B31" s="45" t="s">
        <v>32</v>
      </c>
      <c r="C31" s="46">
        <v>237</v>
      </c>
      <c r="D31" s="46">
        <v>230</v>
      </c>
      <c r="E31" s="46">
        <v>240</v>
      </c>
      <c r="F31" s="46">
        <v>236</v>
      </c>
      <c r="G31" s="46">
        <v>252</v>
      </c>
      <c r="H31" s="46">
        <v>220</v>
      </c>
      <c r="I31" s="46">
        <v>240</v>
      </c>
      <c r="J31" s="46">
        <v>218</v>
      </c>
      <c r="K31" s="46">
        <v>269</v>
      </c>
      <c r="L31" s="46">
        <v>248</v>
      </c>
      <c r="M31" s="46">
        <v>244</v>
      </c>
      <c r="N31" s="46">
        <v>256</v>
      </c>
      <c r="O31" s="46">
        <v>249</v>
      </c>
      <c r="P31" s="46">
        <v>216</v>
      </c>
      <c r="Q31" s="46">
        <v>251</v>
      </c>
      <c r="R31" s="46">
        <v>289</v>
      </c>
      <c r="S31" s="46">
        <v>260</v>
      </c>
      <c r="T31" s="46">
        <v>265</v>
      </c>
      <c r="U31" s="46">
        <v>277</v>
      </c>
      <c r="V31" s="46">
        <v>272</v>
      </c>
      <c r="W31" s="46">
        <v>313</v>
      </c>
    </row>
    <row r="32" customHeight="1" spans="1:23">
      <c r="A32" s="44" t="s">
        <v>113</v>
      </c>
      <c r="B32" s="45" t="s">
        <v>32</v>
      </c>
      <c r="C32" s="46">
        <v>261</v>
      </c>
      <c r="D32" s="46">
        <v>274</v>
      </c>
      <c r="E32" s="46">
        <v>299</v>
      </c>
      <c r="F32" s="46">
        <v>277</v>
      </c>
      <c r="G32" s="46">
        <v>234</v>
      </c>
      <c r="H32" s="46">
        <v>279</v>
      </c>
      <c r="I32" s="46">
        <v>252</v>
      </c>
      <c r="J32" s="46">
        <v>284</v>
      </c>
      <c r="K32" s="46">
        <v>281</v>
      </c>
      <c r="L32" s="46">
        <v>258</v>
      </c>
      <c r="M32" s="46">
        <v>262</v>
      </c>
      <c r="N32" s="46">
        <v>254</v>
      </c>
      <c r="O32" s="46">
        <v>263</v>
      </c>
      <c r="P32" s="46">
        <v>290</v>
      </c>
      <c r="Q32" s="46">
        <v>261</v>
      </c>
      <c r="R32" s="46">
        <v>267</v>
      </c>
      <c r="S32" s="46">
        <v>272</v>
      </c>
      <c r="T32" s="46">
        <v>302</v>
      </c>
      <c r="U32" s="46">
        <v>320</v>
      </c>
      <c r="V32" s="46">
        <v>314</v>
      </c>
      <c r="W32" s="46">
        <v>278</v>
      </c>
    </row>
    <row r="33" ht="24.95" customHeight="1" spans="1:23">
      <c r="A33" s="44" t="s">
        <v>114</v>
      </c>
      <c r="B33" s="45" t="s">
        <v>32</v>
      </c>
      <c r="C33" s="46">
        <v>180</v>
      </c>
      <c r="D33" s="46">
        <v>185</v>
      </c>
      <c r="E33" s="46">
        <v>199</v>
      </c>
      <c r="F33" s="46">
        <v>204</v>
      </c>
      <c r="G33" s="46">
        <v>185</v>
      </c>
      <c r="H33" s="46">
        <v>169</v>
      </c>
      <c r="I33" s="46">
        <v>166</v>
      </c>
      <c r="J33" s="46">
        <v>174</v>
      </c>
      <c r="K33" s="46">
        <v>188</v>
      </c>
      <c r="L33" s="46">
        <v>179</v>
      </c>
      <c r="M33" s="46">
        <v>160</v>
      </c>
      <c r="N33" s="46">
        <v>188</v>
      </c>
      <c r="O33" s="46">
        <v>153</v>
      </c>
      <c r="P33" s="46">
        <v>174</v>
      </c>
      <c r="Q33" s="46">
        <v>172</v>
      </c>
      <c r="R33" s="46">
        <v>183</v>
      </c>
      <c r="S33" s="46">
        <v>201</v>
      </c>
      <c r="T33" s="46">
        <v>219</v>
      </c>
      <c r="U33" s="46">
        <v>200</v>
      </c>
      <c r="V33" s="46">
        <v>202</v>
      </c>
      <c r="W33" s="46">
        <v>201</v>
      </c>
    </row>
    <row r="34" customHeight="1" spans="1:23">
      <c r="A34" s="44" t="s">
        <v>115</v>
      </c>
      <c r="B34" s="45" t="s">
        <v>32</v>
      </c>
      <c r="C34" s="46">
        <v>180</v>
      </c>
      <c r="D34" s="46">
        <v>191</v>
      </c>
      <c r="E34" s="46">
        <v>169</v>
      </c>
      <c r="F34" s="46">
        <v>165</v>
      </c>
      <c r="G34" s="46">
        <v>190</v>
      </c>
      <c r="H34" s="46">
        <v>177</v>
      </c>
      <c r="I34" s="46">
        <v>171</v>
      </c>
      <c r="J34" s="46">
        <v>180</v>
      </c>
      <c r="K34" s="46">
        <v>171</v>
      </c>
      <c r="L34" s="46">
        <v>168</v>
      </c>
      <c r="M34" s="46">
        <v>192</v>
      </c>
      <c r="N34" s="46">
        <v>171</v>
      </c>
      <c r="O34" s="46">
        <v>188</v>
      </c>
      <c r="P34" s="46">
        <v>172</v>
      </c>
      <c r="Q34" s="46">
        <v>178</v>
      </c>
      <c r="R34" s="46">
        <v>182</v>
      </c>
      <c r="S34" s="46">
        <v>165</v>
      </c>
      <c r="T34" s="46">
        <v>213</v>
      </c>
      <c r="U34" s="46">
        <v>211</v>
      </c>
      <c r="V34" s="46">
        <v>197</v>
      </c>
      <c r="W34" s="46">
        <v>213</v>
      </c>
    </row>
    <row r="35" customHeight="1" spans="1:23">
      <c r="A35" s="44" t="s">
        <v>116</v>
      </c>
      <c r="B35" s="45" t="s">
        <v>32</v>
      </c>
      <c r="C35" s="46">
        <v>178</v>
      </c>
      <c r="D35" s="46">
        <v>182</v>
      </c>
      <c r="E35" s="46">
        <v>184</v>
      </c>
      <c r="F35" s="46">
        <v>161</v>
      </c>
      <c r="G35" s="46">
        <v>173</v>
      </c>
      <c r="H35" s="46">
        <v>167</v>
      </c>
      <c r="I35" s="46">
        <v>148</v>
      </c>
      <c r="J35" s="46">
        <v>152</v>
      </c>
      <c r="K35" s="46">
        <v>168</v>
      </c>
      <c r="L35" s="46">
        <v>165</v>
      </c>
      <c r="M35" s="46">
        <v>189</v>
      </c>
      <c r="N35" s="46">
        <v>190</v>
      </c>
      <c r="O35" s="46">
        <v>188</v>
      </c>
      <c r="P35" s="46">
        <v>166</v>
      </c>
      <c r="Q35" s="46">
        <v>190</v>
      </c>
      <c r="R35" s="46">
        <v>185</v>
      </c>
      <c r="S35" s="46">
        <v>167</v>
      </c>
      <c r="T35" s="46">
        <v>192</v>
      </c>
      <c r="U35" s="46">
        <v>186</v>
      </c>
      <c r="V35" s="46">
        <v>229</v>
      </c>
      <c r="W35" s="46">
        <v>208</v>
      </c>
    </row>
    <row r="36" ht="24.95" customHeight="1" spans="1:23">
      <c r="A36" s="44" t="s">
        <v>117</v>
      </c>
      <c r="B36" s="45" t="s">
        <v>32</v>
      </c>
      <c r="C36" s="46">
        <v>169</v>
      </c>
      <c r="D36" s="46">
        <v>162</v>
      </c>
      <c r="E36" s="46">
        <v>150</v>
      </c>
      <c r="F36" s="46">
        <v>153</v>
      </c>
      <c r="G36" s="46">
        <v>147</v>
      </c>
      <c r="H36" s="46">
        <v>164</v>
      </c>
      <c r="I36" s="46">
        <v>147</v>
      </c>
      <c r="J36" s="46">
        <v>163</v>
      </c>
      <c r="K36" s="46">
        <v>120</v>
      </c>
      <c r="L36" s="46">
        <v>173</v>
      </c>
      <c r="M36" s="46">
        <v>153</v>
      </c>
      <c r="N36" s="46">
        <v>141</v>
      </c>
      <c r="O36" s="46">
        <v>165</v>
      </c>
      <c r="P36" s="46">
        <v>170</v>
      </c>
      <c r="Q36" s="46">
        <v>161</v>
      </c>
      <c r="R36" s="46">
        <v>158</v>
      </c>
      <c r="S36" s="46">
        <v>151</v>
      </c>
      <c r="T36" s="46">
        <v>170</v>
      </c>
      <c r="U36" s="46">
        <v>150</v>
      </c>
      <c r="V36" s="46">
        <v>163</v>
      </c>
      <c r="W36" s="46">
        <v>190</v>
      </c>
    </row>
    <row r="37" customHeight="1" spans="1:23">
      <c r="A37" s="44" t="s">
        <v>118</v>
      </c>
      <c r="B37" s="45" t="s">
        <v>32</v>
      </c>
      <c r="C37" s="46">
        <v>180</v>
      </c>
      <c r="D37" s="46">
        <v>143</v>
      </c>
      <c r="E37" s="46">
        <v>181</v>
      </c>
      <c r="F37" s="46">
        <v>153</v>
      </c>
      <c r="G37" s="46">
        <v>170</v>
      </c>
      <c r="H37" s="46">
        <v>134</v>
      </c>
      <c r="I37" s="46">
        <v>181</v>
      </c>
      <c r="J37" s="46">
        <v>160</v>
      </c>
      <c r="K37" s="46">
        <v>164</v>
      </c>
      <c r="L37" s="46">
        <v>164</v>
      </c>
      <c r="M37" s="46">
        <v>177</v>
      </c>
      <c r="N37" s="46">
        <v>159</v>
      </c>
      <c r="O37" s="46">
        <v>147</v>
      </c>
      <c r="P37" s="46">
        <v>147</v>
      </c>
      <c r="Q37" s="46">
        <v>178</v>
      </c>
      <c r="R37" s="46">
        <v>182</v>
      </c>
      <c r="S37" s="46">
        <v>178</v>
      </c>
      <c r="T37" s="46">
        <v>173</v>
      </c>
      <c r="U37" s="46">
        <v>187</v>
      </c>
      <c r="V37" s="46">
        <v>206</v>
      </c>
      <c r="W37" s="46">
        <v>202</v>
      </c>
    </row>
    <row r="38" customHeight="1" spans="1:23">
      <c r="A38" s="44" t="s">
        <v>119</v>
      </c>
      <c r="B38" s="45" t="s">
        <v>32</v>
      </c>
      <c r="C38" s="46">
        <v>161</v>
      </c>
      <c r="D38" s="46">
        <v>173</v>
      </c>
      <c r="E38" s="46">
        <v>150</v>
      </c>
      <c r="F38" s="46">
        <v>193</v>
      </c>
      <c r="G38" s="46">
        <v>189</v>
      </c>
      <c r="H38" s="46">
        <v>192</v>
      </c>
      <c r="I38" s="46">
        <v>173</v>
      </c>
      <c r="J38" s="46">
        <v>153</v>
      </c>
      <c r="K38" s="46">
        <v>169</v>
      </c>
      <c r="L38" s="46">
        <v>171</v>
      </c>
      <c r="M38" s="46">
        <v>154</v>
      </c>
      <c r="N38" s="46">
        <v>153</v>
      </c>
      <c r="O38" s="46">
        <v>170</v>
      </c>
      <c r="P38" s="46">
        <v>192</v>
      </c>
      <c r="Q38" s="46">
        <v>164</v>
      </c>
      <c r="R38" s="46">
        <v>162</v>
      </c>
      <c r="S38" s="46">
        <v>158</v>
      </c>
      <c r="T38" s="46">
        <v>202</v>
      </c>
      <c r="U38" s="46">
        <v>189</v>
      </c>
      <c r="V38" s="46">
        <v>188</v>
      </c>
      <c r="W38" s="46">
        <v>219</v>
      </c>
    </row>
    <row r="39" ht="24.95" customHeight="1" spans="1:23">
      <c r="A39" s="44" t="s">
        <v>120</v>
      </c>
      <c r="B39" s="45" t="s">
        <v>32</v>
      </c>
      <c r="C39" s="46">
        <v>281</v>
      </c>
      <c r="D39" s="46">
        <v>313</v>
      </c>
      <c r="E39" s="46">
        <v>320</v>
      </c>
      <c r="F39" s="46">
        <v>327</v>
      </c>
      <c r="G39" s="46">
        <v>277</v>
      </c>
      <c r="H39" s="46">
        <v>308</v>
      </c>
      <c r="I39" s="46">
        <v>288</v>
      </c>
      <c r="J39" s="46">
        <v>297</v>
      </c>
      <c r="K39" s="46">
        <v>306</v>
      </c>
      <c r="L39" s="46">
        <v>354</v>
      </c>
      <c r="M39" s="46">
        <v>315</v>
      </c>
      <c r="N39" s="46">
        <v>332</v>
      </c>
      <c r="O39" s="45">
        <v>337</v>
      </c>
      <c r="P39" s="45">
        <v>307</v>
      </c>
      <c r="Q39" s="45">
        <v>308</v>
      </c>
      <c r="R39" s="45">
        <v>354</v>
      </c>
      <c r="S39" s="45">
        <v>319</v>
      </c>
      <c r="T39" s="45">
        <v>331</v>
      </c>
      <c r="U39" s="45">
        <v>354</v>
      </c>
      <c r="V39" s="45">
        <v>332</v>
      </c>
      <c r="W39" s="45">
        <v>392</v>
      </c>
    </row>
    <row r="40" customHeight="1" spans="1:23">
      <c r="A40" s="44" t="s">
        <v>121</v>
      </c>
      <c r="B40" s="45" t="s">
        <v>32</v>
      </c>
      <c r="C40" s="46">
        <v>335</v>
      </c>
      <c r="D40" s="46">
        <v>286</v>
      </c>
      <c r="E40" s="46">
        <v>293</v>
      </c>
      <c r="F40" s="46">
        <v>266</v>
      </c>
      <c r="G40" s="46">
        <v>300</v>
      </c>
      <c r="H40" s="46">
        <v>294</v>
      </c>
      <c r="I40" s="46">
        <v>319</v>
      </c>
      <c r="J40" s="46">
        <v>287</v>
      </c>
      <c r="K40" s="46">
        <v>276</v>
      </c>
      <c r="L40" s="46">
        <v>301</v>
      </c>
      <c r="M40" s="46">
        <v>346</v>
      </c>
      <c r="N40" s="46">
        <v>302</v>
      </c>
      <c r="O40" s="45">
        <v>325</v>
      </c>
      <c r="P40" s="45">
        <v>291</v>
      </c>
      <c r="Q40" s="45">
        <v>342</v>
      </c>
      <c r="R40" s="45">
        <v>339</v>
      </c>
      <c r="S40" s="45">
        <v>340</v>
      </c>
      <c r="T40" s="45">
        <v>337</v>
      </c>
      <c r="U40" s="45">
        <v>335</v>
      </c>
      <c r="V40" s="45">
        <v>375</v>
      </c>
      <c r="W40" s="45">
        <v>373</v>
      </c>
    </row>
    <row r="41" customHeight="1" spans="1:23">
      <c r="A41" s="44" t="s">
        <v>122</v>
      </c>
      <c r="B41" s="45" t="s">
        <v>32</v>
      </c>
      <c r="C41" s="46">
        <v>308</v>
      </c>
      <c r="D41" s="46">
        <v>318</v>
      </c>
      <c r="E41" s="46">
        <v>359</v>
      </c>
      <c r="F41" s="46">
        <v>355</v>
      </c>
      <c r="G41" s="46">
        <v>363</v>
      </c>
      <c r="H41" s="46">
        <v>344</v>
      </c>
      <c r="I41" s="46">
        <v>311</v>
      </c>
      <c r="J41" s="46">
        <v>339</v>
      </c>
      <c r="K41" s="46">
        <v>276</v>
      </c>
      <c r="L41" s="46">
        <v>288</v>
      </c>
      <c r="M41" s="46">
        <v>298</v>
      </c>
      <c r="N41" s="46">
        <v>268</v>
      </c>
      <c r="O41" s="46">
        <v>310</v>
      </c>
      <c r="P41" s="46">
        <v>352</v>
      </c>
      <c r="Q41" s="46">
        <v>331</v>
      </c>
      <c r="R41" s="46">
        <v>342</v>
      </c>
      <c r="S41" s="46">
        <v>343</v>
      </c>
      <c r="T41" s="46">
        <v>353</v>
      </c>
      <c r="U41" s="46">
        <v>346</v>
      </c>
      <c r="V41" s="46">
        <v>330</v>
      </c>
      <c r="W41" s="46">
        <v>364</v>
      </c>
    </row>
    <row r="42" ht="24.95" customHeight="1" spans="1:23">
      <c r="A42" s="44" t="s">
        <v>123</v>
      </c>
      <c r="B42" s="45" t="s">
        <v>32</v>
      </c>
      <c r="C42" s="46">
        <v>110</v>
      </c>
      <c r="D42" s="46">
        <v>95</v>
      </c>
      <c r="E42" s="46">
        <v>86</v>
      </c>
      <c r="F42" s="46">
        <v>92</v>
      </c>
      <c r="G42" s="46">
        <v>104</v>
      </c>
      <c r="H42" s="46">
        <v>85</v>
      </c>
      <c r="I42" s="46">
        <v>82</v>
      </c>
      <c r="J42" s="46">
        <v>87</v>
      </c>
      <c r="K42" s="46">
        <v>90</v>
      </c>
      <c r="L42" s="46">
        <v>97</v>
      </c>
      <c r="M42" s="46">
        <v>100</v>
      </c>
      <c r="N42" s="46">
        <v>83</v>
      </c>
      <c r="O42" s="46">
        <v>88</v>
      </c>
      <c r="P42" s="46">
        <v>94</v>
      </c>
      <c r="Q42" s="46">
        <v>98</v>
      </c>
      <c r="R42" s="46">
        <v>94</v>
      </c>
      <c r="S42" s="46">
        <v>89</v>
      </c>
      <c r="T42" s="46">
        <v>107</v>
      </c>
      <c r="U42" s="46">
        <v>115</v>
      </c>
      <c r="V42" s="46">
        <v>126</v>
      </c>
      <c r="W42" s="46">
        <v>95</v>
      </c>
    </row>
    <row r="43" customHeight="1" spans="1:23">
      <c r="A43" s="44" t="s">
        <v>124</v>
      </c>
      <c r="B43" s="45" t="s">
        <v>32</v>
      </c>
      <c r="C43" s="46">
        <v>89</v>
      </c>
      <c r="D43" s="46">
        <v>104</v>
      </c>
      <c r="E43" s="46">
        <v>105</v>
      </c>
      <c r="F43" s="46">
        <v>97</v>
      </c>
      <c r="G43" s="46">
        <v>121</v>
      </c>
      <c r="H43" s="46">
        <v>108</v>
      </c>
      <c r="I43" s="46">
        <v>109</v>
      </c>
      <c r="J43" s="46">
        <v>109</v>
      </c>
      <c r="K43" s="46">
        <v>84</v>
      </c>
      <c r="L43" s="46">
        <v>86</v>
      </c>
      <c r="M43" s="46">
        <v>99</v>
      </c>
      <c r="N43" s="46">
        <v>88</v>
      </c>
      <c r="O43" s="46">
        <v>103</v>
      </c>
      <c r="P43" s="46">
        <v>88</v>
      </c>
      <c r="Q43" s="46">
        <v>99</v>
      </c>
      <c r="R43" s="46">
        <v>106</v>
      </c>
      <c r="S43" s="46">
        <v>88</v>
      </c>
      <c r="T43" s="46">
        <v>113</v>
      </c>
      <c r="U43" s="46">
        <v>126</v>
      </c>
      <c r="V43" s="46">
        <v>117</v>
      </c>
      <c r="W43" s="46">
        <v>98</v>
      </c>
    </row>
    <row r="44" customHeight="1" spans="1:23">
      <c r="A44" s="50" t="s">
        <v>125</v>
      </c>
      <c r="B44" s="51" t="s">
        <v>32</v>
      </c>
      <c r="C44" s="52">
        <v>96</v>
      </c>
      <c r="D44" s="52">
        <v>122</v>
      </c>
      <c r="E44" s="52">
        <v>105</v>
      </c>
      <c r="F44" s="52">
        <v>138</v>
      </c>
      <c r="G44" s="52">
        <v>113</v>
      </c>
      <c r="H44" s="52">
        <v>104</v>
      </c>
      <c r="I44" s="52">
        <v>93</v>
      </c>
      <c r="J44" s="52">
        <v>92</v>
      </c>
      <c r="K44" s="52">
        <v>88</v>
      </c>
      <c r="L44" s="52">
        <v>98</v>
      </c>
      <c r="M44" s="52">
        <v>86</v>
      </c>
      <c r="N44" s="52">
        <v>88</v>
      </c>
      <c r="O44" s="52">
        <v>93</v>
      </c>
      <c r="P44" s="52">
        <v>96</v>
      </c>
      <c r="Q44" s="52">
        <v>89</v>
      </c>
      <c r="R44" s="52">
        <v>100</v>
      </c>
      <c r="S44" s="52">
        <v>109</v>
      </c>
      <c r="T44" s="52">
        <v>110</v>
      </c>
      <c r="U44" s="52">
        <v>103</v>
      </c>
      <c r="V44" s="52">
        <v>112</v>
      </c>
      <c r="W44" s="52">
        <v>110</v>
      </c>
    </row>
    <row r="45" s="21" customFormat="1" ht="34.5" customHeight="1" spans="1:23">
      <c r="A45" s="38" t="s">
        <v>78</v>
      </c>
      <c r="B45" s="38"/>
      <c r="C45" s="38"/>
      <c r="D45" s="38"/>
      <c r="E45" s="38"/>
      <c r="F45" s="38"/>
      <c r="G45" s="38"/>
      <c r="H45" s="38"/>
      <c r="I45" s="38"/>
      <c r="J45" s="38"/>
      <c r="K45" s="38"/>
      <c r="L45" s="38"/>
      <c r="M45" s="38"/>
      <c r="N45" s="38"/>
      <c r="O45" s="38"/>
      <c r="P45" s="38"/>
      <c r="Q45" s="38"/>
      <c r="R45" s="38"/>
      <c r="S45" s="38"/>
      <c r="T45" s="38"/>
      <c r="U45" s="38"/>
      <c r="V45" s="38"/>
      <c r="W45" s="38"/>
    </row>
    <row r="46" s="21" customFormat="1" ht="21" customHeight="1" spans="1:23">
      <c r="A46" s="39" t="s">
        <v>126</v>
      </c>
      <c r="B46" s="39"/>
      <c r="C46" s="39"/>
      <c r="D46" s="39"/>
      <c r="E46" s="39"/>
      <c r="F46" s="39"/>
      <c r="G46" s="39"/>
      <c r="H46" s="39"/>
      <c r="I46" s="39"/>
      <c r="J46" s="39"/>
      <c r="K46" s="39"/>
      <c r="L46" s="39"/>
      <c r="M46" s="39"/>
      <c r="N46" s="39"/>
      <c r="O46" s="39"/>
      <c r="P46" s="39"/>
      <c r="Q46" s="39"/>
      <c r="R46" s="39"/>
      <c r="S46" s="39"/>
      <c r="T46" s="39"/>
      <c r="U46" s="39"/>
      <c r="V46" s="39"/>
      <c r="W46" s="39"/>
    </row>
    <row r="47" s="21" customFormat="1" ht="21" customHeight="1" spans="1:23">
      <c r="A47" s="39" t="s">
        <v>80</v>
      </c>
      <c r="B47" s="39"/>
      <c r="C47" s="39"/>
      <c r="D47" s="39"/>
      <c r="E47" s="39"/>
      <c r="F47" s="39"/>
      <c r="G47" s="39"/>
      <c r="H47" s="39"/>
      <c r="I47" s="39"/>
      <c r="J47" s="39"/>
      <c r="K47" s="39"/>
      <c r="L47" s="39"/>
      <c r="M47" s="39"/>
      <c r="N47" s="39"/>
      <c r="O47" s="39"/>
      <c r="P47" s="39"/>
      <c r="Q47" s="39"/>
      <c r="R47" s="39"/>
      <c r="S47" s="39"/>
      <c r="T47" s="39"/>
      <c r="U47" s="39"/>
      <c r="V47" s="39"/>
      <c r="W47" s="39"/>
    </row>
    <row r="48" s="21" customFormat="1" ht="21" customHeight="1" spans="1:23">
      <c r="A48" s="39" t="s">
        <v>82</v>
      </c>
      <c r="B48" s="39"/>
      <c r="C48" s="39"/>
      <c r="D48" s="39"/>
      <c r="E48" s="39"/>
      <c r="F48" s="39"/>
      <c r="G48" s="39"/>
      <c r="H48" s="39"/>
      <c r="I48" s="39"/>
      <c r="J48" s="39"/>
      <c r="K48" s="39"/>
      <c r="L48" s="39"/>
      <c r="M48" s="39"/>
      <c r="N48" s="39"/>
      <c r="O48" s="39"/>
      <c r="P48" s="39"/>
      <c r="Q48" s="39"/>
      <c r="R48" s="39"/>
      <c r="S48" s="39"/>
      <c r="T48" s="39"/>
      <c r="U48" s="39"/>
      <c r="V48" s="39"/>
      <c r="W48" s="39"/>
    </row>
    <row r="49" s="21" customFormat="1" ht="21" customHeight="1" spans="1:23">
      <c r="A49" s="39" t="s">
        <v>83</v>
      </c>
      <c r="B49" s="39"/>
      <c r="C49" s="39"/>
      <c r="D49" s="39"/>
      <c r="E49" s="39"/>
      <c r="F49" s="39"/>
      <c r="G49" s="39"/>
      <c r="H49" s="39"/>
      <c r="I49" s="39"/>
      <c r="J49" s="39"/>
      <c r="K49" s="39"/>
      <c r="L49" s="39"/>
      <c r="M49" s="39"/>
      <c r="N49" s="39"/>
      <c r="O49" s="39"/>
      <c r="P49" s="39"/>
      <c r="Q49" s="39"/>
      <c r="R49" s="39"/>
      <c r="S49" s="39"/>
      <c r="T49" s="39"/>
      <c r="U49" s="39"/>
      <c r="V49" s="39"/>
      <c r="W49" s="39"/>
    </row>
    <row r="50" s="21" customFormat="1" ht="34.5" customHeight="1" spans="1:23">
      <c r="A50" s="39" t="s">
        <v>84</v>
      </c>
      <c r="B50" s="39"/>
      <c r="C50" s="39"/>
      <c r="D50" s="39"/>
      <c r="E50" s="39"/>
      <c r="F50" s="39"/>
      <c r="G50" s="39"/>
      <c r="H50" s="39"/>
      <c r="I50" s="39"/>
      <c r="J50" s="39"/>
      <c r="K50" s="39"/>
      <c r="L50" s="39"/>
      <c r="M50" s="39"/>
      <c r="N50" s="39"/>
      <c r="O50" s="39"/>
      <c r="P50" s="39"/>
      <c r="Q50" s="39"/>
      <c r="R50" s="39"/>
      <c r="S50" s="39"/>
      <c r="T50" s="39"/>
      <c r="U50" s="39"/>
      <c r="V50" s="39"/>
      <c r="W50" s="39"/>
    </row>
    <row r="51" s="21" customFormat="1" ht="21" customHeight="1" spans="1:23">
      <c r="A51" s="39" t="s">
        <v>127</v>
      </c>
      <c r="B51" s="39"/>
      <c r="C51" s="39"/>
      <c r="D51" s="39"/>
      <c r="E51" s="39"/>
      <c r="F51" s="39"/>
      <c r="G51" s="39"/>
      <c r="H51" s="39"/>
      <c r="I51" s="39"/>
      <c r="J51" s="39"/>
      <c r="K51" s="39"/>
      <c r="L51" s="39"/>
      <c r="M51" s="39"/>
      <c r="N51" s="39"/>
      <c r="O51" s="39"/>
      <c r="P51" s="39"/>
      <c r="Q51" s="39"/>
      <c r="R51" s="39"/>
      <c r="S51" s="39"/>
      <c r="T51" s="39"/>
      <c r="U51" s="39"/>
      <c r="V51" s="39"/>
      <c r="W51" s="39"/>
    </row>
    <row r="52" s="21" customFormat="1" ht="34.5" customHeight="1" spans="1:23">
      <c r="A52" s="39" t="s">
        <v>128</v>
      </c>
      <c r="B52" s="39"/>
      <c r="C52" s="39"/>
      <c r="D52" s="39"/>
      <c r="E52" s="39"/>
      <c r="F52" s="39"/>
      <c r="G52" s="39"/>
      <c r="H52" s="39"/>
      <c r="I52" s="39"/>
      <c r="J52" s="39"/>
      <c r="K52" s="39"/>
      <c r="L52" s="39"/>
      <c r="M52" s="39"/>
      <c r="N52" s="39"/>
      <c r="O52" s="39"/>
      <c r="P52" s="39"/>
      <c r="Q52" s="39"/>
      <c r="R52" s="39"/>
      <c r="S52" s="39"/>
      <c r="T52" s="39"/>
      <c r="U52" s="39"/>
      <c r="V52" s="39"/>
      <c r="W52" s="39"/>
    </row>
    <row r="53" s="21" customFormat="1" ht="24" customHeight="1" spans="1:23">
      <c r="A53" s="39" t="s">
        <v>85</v>
      </c>
      <c r="B53" s="39"/>
      <c r="C53" s="39"/>
      <c r="D53" s="39"/>
      <c r="E53" s="39"/>
      <c r="F53" s="39"/>
      <c r="G53" s="39"/>
      <c r="H53" s="39"/>
      <c r="I53" s="39"/>
      <c r="J53" s="39"/>
      <c r="K53" s="39"/>
      <c r="L53" s="39"/>
      <c r="M53" s="39"/>
      <c r="N53" s="39"/>
      <c r="O53" s="39"/>
      <c r="P53" s="39"/>
      <c r="Q53" s="39"/>
      <c r="R53" s="39"/>
      <c r="S53" s="39"/>
      <c r="T53" s="39"/>
      <c r="U53" s="39"/>
      <c r="V53" s="39"/>
      <c r="W53" s="39"/>
    </row>
    <row r="54" s="21" customFormat="1" ht="17.25" customHeight="1" spans="1:23">
      <c r="A54" s="40" t="s">
        <v>25</v>
      </c>
      <c r="B54" s="40"/>
      <c r="C54" s="40"/>
      <c r="D54" s="40"/>
      <c r="E54" s="40"/>
      <c r="F54" s="40"/>
      <c r="G54" s="40"/>
      <c r="H54" s="40"/>
      <c r="I54" s="40"/>
      <c r="J54" s="40"/>
      <c r="K54" s="40"/>
      <c r="L54" s="40"/>
      <c r="M54" s="40"/>
      <c r="N54" s="40"/>
      <c r="O54" s="40"/>
      <c r="P54" s="40"/>
      <c r="Q54" s="40"/>
      <c r="R54" s="40"/>
      <c r="S54" s="40"/>
      <c r="T54" s="40"/>
      <c r="U54" s="40"/>
      <c r="V54" s="40"/>
      <c r="W54" s="40"/>
    </row>
  </sheetData>
  <mergeCells count="24">
    <mergeCell ref="A1:XFD1"/>
    <mergeCell ref="A2:XFD2"/>
    <mergeCell ref="A3:W3"/>
    <mergeCell ref="A4:W4"/>
    <mergeCell ref="A5:B5"/>
    <mergeCell ref="A6:B6"/>
    <mergeCell ref="A7:W7"/>
    <mergeCell ref="A11:W11"/>
    <mergeCell ref="A45:U45"/>
    <mergeCell ref="V45:W45"/>
    <mergeCell ref="A46:U46"/>
    <mergeCell ref="V46:W46"/>
    <mergeCell ref="A47:U47"/>
    <mergeCell ref="V47:W47"/>
    <mergeCell ref="A48:U48"/>
    <mergeCell ref="V48:W48"/>
    <mergeCell ref="A49:U49"/>
    <mergeCell ref="V49:W49"/>
    <mergeCell ref="A50:U50"/>
    <mergeCell ref="V50:W50"/>
    <mergeCell ref="A51:U51"/>
    <mergeCell ref="A52:U52"/>
    <mergeCell ref="A53:U53"/>
    <mergeCell ref="A54:W54"/>
  </mergeCells>
  <hyperlinks>
    <hyperlink ref="A54" r:id="rId4" display="© Commonwealth of Australia"/>
  </hyperlinks>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47"/>
  <sheetViews>
    <sheetView workbookViewId="0">
      <pane xSplit="2" ySplit="6" topLeftCell="C7" activePane="bottomRight" state="frozen"/>
      <selection/>
      <selection pane="topRight"/>
      <selection pane="bottomLeft"/>
      <selection pane="bottomRight" activeCell="A1" sqref="$A1:$XFD1"/>
    </sheetView>
  </sheetViews>
  <sheetFormatPr defaultColWidth="0" defaultRowHeight="11.25" zeroHeight="1"/>
  <cols>
    <col min="1" max="1" width="35.7142857142857" style="23" customWidth="1"/>
    <col min="2" max="2" width="5.71428571428571" style="23" customWidth="1"/>
    <col min="3" max="6" width="11.4285714285714" style="23" customWidth="1"/>
    <col min="7" max="10" width="11.8571428571429" style="23" customWidth="1"/>
    <col min="11" max="14" width="11.7142857142857" style="23" customWidth="1"/>
    <col min="15" max="15" width="11.8571428571429" style="23" customWidth="1"/>
    <col min="16" max="19" width="11.7142857142857" style="23" customWidth="1"/>
    <col min="20" max="23" width="12.2857142857143" style="23" customWidth="1"/>
    <col min="24" max="55" width="0" style="23" hidden="1"/>
    <col min="56" max="16384" width="9.14285714285714" style="23" hidden="1"/>
  </cols>
  <sheetData>
    <row r="1" s="16" customFormat="1" ht="15" customHeight="1" spans="1:1">
      <c r="A1" s="16" t="s">
        <v>129</v>
      </c>
    </row>
    <row r="2" s="17" customFormat="1" ht="60" customHeight="1" spans="1:1">
      <c r="A2" s="17" t="s">
        <v>1</v>
      </c>
    </row>
    <row r="3" s="18" customFormat="1" ht="36" customHeight="1" spans="1:23">
      <c r="A3" s="24" t="s">
        <v>130</v>
      </c>
      <c r="B3" s="24"/>
      <c r="C3" s="24"/>
      <c r="D3" s="24"/>
      <c r="E3" s="24"/>
      <c r="F3" s="24"/>
      <c r="G3" s="24"/>
      <c r="H3" s="24"/>
      <c r="I3" s="24"/>
      <c r="J3" s="24"/>
      <c r="K3" s="24"/>
      <c r="L3" s="24"/>
      <c r="M3" s="24"/>
      <c r="N3" s="24"/>
      <c r="O3" s="24"/>
      <c r="P3" s="24"/>
      <c r="Q3" s="24"/>
      <c r="R3" s="24"/>
      <c r="S3" s="24"/>
      <c r="T3" s="24"/>
      <c r="U3" s="24"/>
      <c r="V3" s="24"/>
      <c r="W3" s="24"/>
    </row>
    <row r="4" s="18" customFormat="1" ht="15" customHeight="1" spans="1:23">
      <c r="A4" s="25" t="str">
        <f>' Contents '!A4</f>
        <v>Provisional Mortality Statistics, Australia, Jan - May 2024</v>
      </c>
      <c r="B4" s="25"/>
      <c r="C4" s="25"/>
      <c r="D4" s="25"/>
      <c r="E4" s="25"/>
      <c r="F4" s="25"/>
      <c r="G4" s="25"/>
      <c r="H4" s="25"/>
      <c r="I4" s="25"/>
      <c r="J4" s="25"/>
      <c r="K4" s="25"/>
      <c r="L4" s="25"/>
      <c r="M4" s="25"/>
      <c r="N4" s="25"/>
      <c r="O4" s="25"/>
      <c r="P4" s="25"/>
      <c r="Q4" s="25"/>
      <c r="R4" s="25"/>
      <c r="S4" s="25"/>
      <c r="T4" s="25"/>
      <c r="U4" s="25"/>
      <c r="V4" s="25"/>
      <c r="W4" s="25"/>
    </row>
    <row r="5" s="19" customFormat="1" ht="15.75" spans="1:23">
      <c r="A5" s="26" t="s">
        <v>28</v>
      </c>
      <c r="B5" s="26"/>
      <c r="C5" s="27">
        <v>1</v>
      </c>
      <c r="D5" s="27">
        <v>2</v>
      </c>
      <c r="E5" s="27">
        <v>3</v>
      </c>
      <c r="F5" s="27">
        <v>4</v>
      </c>
      <c r="G5" s="27">
        <v>5</v>
      </c>
      <c r="H5" s="27">
        <v>6</v>
      </c>
      <c r="I5" s="27">
        <v>7</v>
      </c>
      <c r="J5" s="27">
        <v>8</v>
      </c>
      <c r="K5" s="27">
        <v>9</v>
      </c>
      <c r="L5" s="27">
        <v>10</v>
      </c>
      <c r="M5" s="27">
        <v>11</v>
      </c>
      <c r="N5" s="27">
        <v>12</v>
      </c>
      <c r="O5" s="27">
        <v>13</v>
      </c>
      <c r="P5" s="27">
        <v>14</v>
      </c>
      <c r="Q5" s="27">
        <v>15</v>
      </c>
      <c r="R5" s="27">
        <v>16</v>
      </c>
      <c r="S5" s="27">
        <v>17</v>
      </c>
      <c r="T5" s="27">
        <v>18</v>
      </c>
      <c r="U5" s="27">
        <v>19</v>
      </c>
      <c r="V5" s="27">
        <v>20</v>
      </c>
      <c r="W5" s="27">
        <v>21</v>
      </c>
    </row>
    <row r="6" s="19" customFormat="1" ht="15.75" spans="1:23">
      <c r="A6" s="26" t="s">
        <v>29</v>
      </c>
      <c r="B6" s="26"/>
      <c r="C6" s="28">
        <v>45298</v>
      </c>
      <c r="D6" s="28">
        <f t="shared" ref="D6:W6" si="0">C6+7</f>
        <v>45305</v>
      </c>
      <c r="E6" s="28">
        <f t="shared" si="0"/>
        <v>45312</v>
      </c>
      <c r="F6" s="28">
        <f t="shared" si="0"/>
        <v>45319</v>
      </c>
      <c r="G6" s="28">
        <f t="shared" si="0"/>
        <v>45326</v>
      </c>
      <c r="H6" s="28">
        <f t="shared" si="0"/>
        <v>45333</v>
      </c>
      <c r="I6" s="28">
        <f t="shared" si="0"/>
        <v>45340</v>
      </c>
      <c r="J6" s="28">
        <f t="shared" si="0"/>
        <v>45347</v>
      </c>
      <c r="K6" s="28">
        <f t="shared" si="0"/>
        <v>45354</v>
      </c>
      <c r="L6" s="28">
        <f t="shared" si="0"/>
        <v>45361</v>
      </c>
      <c r="M6" s="28">
        <f t="shared" si="0"/>
        <v>45368</v>
      </c>
      <c r="N6" s="28">
        <f t="shared" si="0"/>
        <v>45375</v>
      </c>
      <c r="O6" s="28">
        <f t="shared" si="0"/>
        <v>45382</v>
      </c>
      <c r="P6" s="28">
        <f t="shared" si="0"/>
        <v>45389</v>
      </c>
      <c r="Q6" s="28">
        <f t="shared" si="0"/>
        <v>45396</v>
      </c>
      <c r="R6" s="28">
        <f t="shared" si="0"/>
        <v>45403</v>
      </c>
      <c r="S6" s="28">
        <f t="shared" si="0"/>
        <v>45410</v>
      </c>
      <c r="T6" s="28">
        <f t="shared" si="0"/>
        <v>45417</v>
      </c>
      <c r="U6" s="28">
        <f t="shared" si="0"/>
        <v>45424</v>
      </c>
      <c r="V6" s="28">
        <f t="shared" si="0"/>
        <v>45431</v>
      </c>
      <c r="W6" s="28">
        <f t="shared" si="0"/>
        <v>45438</v>
      </c>
    </row>
    <row r="7" ht="15.75" spans="1:23">
      <c r="A7" s="29" t="s">
        <v>131</v>
      </c>
      <c r="B7" s="29"/>
      <c r="C7" s="29"/>
      <c r="D7" s="29"/>
      <c r="E7" s="29"/>
      <c r="F7" s="29"/>
      <c r="G7" s="29"/>
      <c r="H7" s="29"/>
      <c r="I7" s="29"/>
      <c r="J7" s="29"/>
      <c r="K7" s="29"/>
      <c r="L7" s="29"/>
      <c r="M7" s="29"/>
      <c r="N7" s="29"/>
      <c r="O7" s="29"/>
      <c r="P7" s="29"/>
      <c r="Q7" s="29"/>
      <c r="R7" s="29"/>
      <c r="S7" s="29"/>
      <c r="T7" s="29"/>
      <c r="U7" s="29"/>
      <c r="V7" s="29"/>
      <c r="W7" s="29"/>
    </row>
    <row r="8" ht="15" spans="1:23">
      <c r="A8" s="30" t="s">
        <v>132</v>
      </c>
      <c r="B8" s="30"/>
      <c r="C8" s="30"/>
      <c r="D8" s="30"/>
      <c r="E8" s="30"/>
      <c r="F8" s="30"/>
      <c r="G8" s="30"/>
      <c r="H8" s="30"/>
      <c r="I8" s="30"/>
      <c r="J8" s="30"/>
      <c r="K8" s="30"/>
      <c r="L8" s="30"/>
      <c r="M8" s="30"/>
      <c r="N8" s="30"/>
      <c r="O8" s="30"/>
      <c r="P8" s="30"/>
      <c r="Q8" s="30"/>
      <c r="R8" s="30"/>
      <c r="S8" s="30"/>
      <c r="T8" s="30"/>
      <c r="U8" s="30"/>
      <c r="V8" s="30"/>
      <c r="W8" s="30"/>
    </row>
    <row r="9" ht="24" customHeight="1" spans="1:23">
      <c r="A9" s="31" t="s">
        <v>31</v>
      </c>
      <c r="B9" s="32" t="s">
        <v>133</v>
      </c>
      <c r="C9" s="33">
        <v>9.448</v>
      </c>
      <c r="D9" s="33">
        <v>9.263</v>
      </c>
      <c r="E9" s="33">
        <v>9.106</v>
      </c>
      <c r="F9" s="33">
        <v>9.463</v>
      </c>
      <c r="G9" s="33">
        <v>8.921</v>
      </c>
      <c r="H9" s="33">
        <v>9.088</v>
      </c>
      <c r="I9" s="33">
        <v>9.241</v>
      </c>
      <c r="J9" s="33">
        <v>9.171</v>
      </c>
      <c r="K9" s="33">
        <v>9.001</v>
      </c>
      <c r="L9" s="33">
        <v>9.465</v>
      </c>
      <c r="M9" s="33">
        <v>9.245</v>
      </c>
      <c r="N9" s="33">
        <v>8.888</v>
      </c>
      <c r="O9" s="33">
        <v>9.23</v>
      </c>
      <c r="P9" s="33">
        <v>9.306</v>
      </c>
      <c r="Q9" s="33">
        <v>9.375</v>
      </c>
      <c r="R9" s="33">
        <v>9.08</v>
      </c>
      <c r="S9" s="33">
        <v>9.154</v>
      </c>
      <c r="T9" s="33">
        <v>9.456</v>
      </c>
      <c r="U9" s="33">
        <v>9.236</v>
      </c>
      <c r="V9" s="33">
        <v>9.569</v>
      </c>
      <c r="W9" s="33">
        <v>10.116</v>
      </c>
    </row>
    <row r="10" ht="15" spans="1:23">
      <c r="A10" s="31" t="s">
        <v>33</v>
      </c>
      <c r="B10" s="32" t="s">
        <v>133</v>
      </c>
      <c r="C10" s="33">
        <v>9.831</v>
      </c>
      <c r="D10" s="33">
        <v>9.217</v>
      </c>
      <c r="E10" s="33">
        <v>9.371</v>
      </c>
      <c r="F10" s="33">
        <v>9.134</v>
      </c>
      <c r="G10" s="33">
        <v>9.547</v>
      </c>
      <c r="H10" s="33">
        <v>9.035</v>
      </c>
      <c r="I10" s="33">
        <v>9.344</v>
      </c>
      <c r="J10" s="33">
        <v>9.163</v>
      </c>
      <c r="K10" s="33">
        <v>9.332</v>
      </c>
      <c r="L10" s="33">
        <v>9.496</v>
      </c>
      <c r="M10" s="33">
        <v>9.631</v>
      </c>
      <c r="N10" s="33">
        <v>9.374</v>
      </c>
      <c r="O10" s="41">
        <v>9.304</v>
      </c>
      <c r="P10" s="41">
        <v>9.253</v>
      </c>
      <c r="Q10" s="41">
        <v>9.691</v>
      </c>
      <c r="R10" s="41">
        <v>9.874</v>
      </c>
      <c r="S10" s="41">
        <v>9.773</v>
      </c>
      <c r="T10" s="41">
        <v>9.79</v>
      </c>
      <c r="U10" s="41">
        <v>10.517</v>
      </c>
      <c r="V10" s="41">
        <v>10.579</v>
      </c>
      <c r="W10" s="41">
        <v>10.68</v>
      </c>
    </row>
    <row r="11" ht="15" spans="1:23">
      <c r="A11" s="31" t="s">
        <v>34</v>
      </c>
      <c r="B11" s="32" t="s">
        <v>133</v>
      </c>
      <c r="C11" s="33">
        <v>9.716</v>
      </c>
      <c r="D11" s="33">
        <v>10.819</v>
      </c>
      <c r="E11" s="33">
        <v>11.21</v>
      </c>
      <c r="F11" s="33">
        <v>10.872</v>
      </c>
      <c r="G11" s="33">
        <v>10.832</v>
      </c>
      <c r="H11" s="33">
        <v>10.271</v>
      </c>
      <c r="I11" s="33">
        <v>9.94</v>
      </c>
      <c r="J11" s="33">
        <v>9.864</v>
      </c>
      <c r="K11" s="33">
        <v>9.812</v>
      </c>
      <c r="L11" s="33">
        <v>9.342</v>
      </c>
      <c r="M11" s="33">
        <v>9.737</v>
      </c>
      <c r="N11" s="33">
        <v>9.748</v>
      </c>
      <c r="O11" s="41">
        <v>9.952</v>
      </c>
      <c r="P11" s="41">
        <v>9.9</v>
      </c>
      <c r="Q11" s="41">
        <v>9.737</v>
      </c>
      <c r="R11" s="41">
        <v>9.969</v>
      </c>
      <c r="S11" s="41">
        <v>10.078</v>
      </c>
      <c r="T11" s="41">
        <v>10.592</v>
      </c>
      <c r="U11" s="41">
        <v>10.952</v>
      </c>
      <c r="V11" s="41">
        <v>10.462</v>
      </c>
      <c r="W11" s="41">
        <v>10.858</v>
      </c>
    </row>
    <row r="12" ht="15" spans="1:23">
      <c r="A12" s="30" t="s">
        <v>134</v>
      </c>
      <c r="B12" s="30"/>
      <c r="C12" s="30"/>
      <c r="D12" s="30"/>
      <c r="E12" s="30"/>
      <c r="F12" s="30"/>
      <c r="G12" s="30"/>
      <c r="H12" s="30"/>
      <c r="I12" s="30"/>
      <c r="J12" s="30"/>
      <c r="K12" s="30"/>
      <c r="L12" s="30"/>
      <c r="M12" s="30"/>
      <c r="N12" s="30"/>
      <c r="O12" s="30"/>
      <c r="P12" s="30"/>
      <c r="Q12" s="30"/>
      <c r="R12" s="30"/>
      <c r="S12" s="30"/>
      <c r="T12" s="30"/>
      <c r="U12" s="30"/>
      <c r="V12" s="30"/>
      <c r="W12" s="30"/>
    </row>
    <row r="13" ht="24.95" customHeight="1" spans="1:23">
      <c r="A13" s="31" t="s">
        <v>31</v>
      </c>
      <c r="B13" s="32" t="s">
        <v>135</v>
      </c>
      <c r="C13" s="33">
        <v>0.32</v>
      </c>
      <c r="D13" s="33">
        <v>0.316</v>
      </c>
      <c r="E13" s="33">
        <v>0.313</v>
      </c>
      <c r="F13" s="33">
        <v>0.321</v>
      </c>
      <c r="G13" s="33">
        <v>0.31</v>
      </c>
      <c r="H13" s="33">
        <v>0.313</v>
      </c>
      <c r="I13" s="33">
        <v>0.317</v>
      </c>
      <c r="J13" s="33">
        <v>0.315</v>
      </c>
      <c r="K13" s="33">
        <v>0.313</v>
      </c>
      <c r="L13" s="33">
        <v>0.32</v>
      </c>
      <c r="M13" s="33">
        <v>0.317</v>
      </c>
      <c r="N13" s="33">
        <v>0.311</v>
      </c>
      <c r="O13" s="33">
        <v>0.315</v>
      </c>
      <c r="P13" s="33">
        <v>0.316</v>
      </c>
      <c r="Q13" s="33">
        <v>0.318</v>
      </c>
      <c r="R13" s="33">
        <v>0.311</v>
      </c>
      <c r="S13" s="33">
        <v>0.314</v>
      </c>
      <c r="T13" s="33">
        <v>0.318</v>
      </c>
      <c r="U13" s="33">
        <v>0.313</v>
      </c>
      <c r="V13" s="33">
        <v>0.32</v>
      </c>
      <c r="W13" s="33">
        <v>0.328</v>
      </c>
    </row>
    <row r="14" s="20" customFormat="1" ht="15" spans="1:23">
      <c r="A14" s="31" t="s">
        <v>33</v>
      </c>
      <c r="B14" s="32" t="s">
        <v>135</v>
      </c>
      <c r="C14" s="33">
        <v>0.331</v>
      </c>
      <c r="D14" s="33">
        <v>0.319</v>
      </c>
      <c r="E14" s="33">
        <v>0.323</v>
      </c>
      <c r="F14" s="33">
        <v>0.32</v>
      </c>
      <c r="G14" s="33">
        <v>0.327</v>
      </c>
      <c r="H14" s="33">
        <v>0.317</v>
      </c>
      <c r="I14" s="33">
        <v>0.324</v>
      </c>
      <c r="J14" s="33">
        <v>0.32</v>
      </c>
      <c r="K14" s="33">
        <v>0.323</v>
      </c>
      <c r="L14" s="33">
        <v>0.325</v>
      </c>
      <c r="M14" s="33">
        <v>0.328</v>
      </c>
      <c r="N14" s="33">
        <v>0.323</v>
      </c>
      <c r="O14" s="41">
        <v>0.322</v>
      </c>
      <c r="P14" s="41">
        <v>0.321</v>
      </c>
      <c r="Q14" s="41">
        <v>0.326</v>
      </c>
      <c r="R14" s="41">
        <v>0.33</v>
      </c>
      <c r="S14" s="41">
        <v>0.328</v>
      </c>
      <c r="T14" s="41">
        <v>0.327</v>
      </c>
      <c r="U14" s="41">
        <v>0.34</v>
      </c>
      <c r="V14" s="41">
        <v>0.34</v>
      </c>
      <c r="W14" s="41">
        <v>0.343</v>
      </c>
    </row>
    <row r="15" ht="15" spans="1:23">
      <c r="A15" s="31" t="s">
        <v>34</v>
      </c>
      <c r="B15" s="32" t="s">
        <v>135</v>
      </c>
      <c r="C15" s="33">
        <v>0.334</v>
      </c>
      <c r="D15" s="33">
        <v>0.351</v>
      </c>
      <c r="E15" s="33">
        <v>0.357</v>
      </c>
      <c r="F15" s="33">
        <v>0.35</v>
      </c>
      <c r="G15" s="33">
        <v>0.352</v>
      </c>
      <c r="H15" s="33">
        <v>0.341</v>
      </c>
      <c r="I15" s="33">
        <v>0.338</v>
      </c>
      <c r="J15" s="33">
        <v>0.335</v>
      </c>
      <c r="K15" s="33">
        <v>0.335</v>
      </c>
      <c r="L15" s="33">
        <v>0.328</v>
      </c>
      <c r="M15" s="33">
        <v>0.334</v>
      </c>
      <c r="N15" s="33">
        <v>0.334</v>
      </c>
      <c r="O15" s="41">
        <v>0.338</v>
      </c>
      <c r="P15" s="41">
        <v>0.335</v>
      </c>
      <c r="Q15" s="41">
        <v>0.333</v>
      </c>
      <c r="R15" s="41">
        <v>0.335</v>
      </c>
      <c r="S15" s="41">
        <v>0.338</v>
      </c>
      <c r="T15" s="41">
        <v>0.347</v>
      </c>
      <c r="U15" s="41">
        <v>0.353</v>
      </c>
      <c r="V15" s="41">
        <v>0.343</v>
      </c>
      <c r="W15" s="41">
        <v>0.35</v>
      </c>
    </row>
    <row r="16" ht="15.75" spans="1:23">
      <c r="A16" s="29" t="s">
        <v>136</v>
      </c>
      <c r="B16" s="29"/>
      <c r="C16" s="29"/>
      <c r="D16" s="29"/>
      <c r="E16" s="29"/>
      <c r="F16" s="29"/>
      <c r="G16" s="29"/>
      <c r="H16" s="29"/>
      <c r="I16" s="29"/>
      <c r="J16" s="29"/>
      <c r="K16" s="29"/>
      <c r="L16" s="29"/>
      <c r="M16" s="29"/>
      <c r="N16" s="29"/>
      <c r="O16" s="29"/>
      <c r="P16" s="29"/>
      <c r="Q16" s="29"/>
      <c r="R16" s="29"/>
      <c r="S16" s="29"/>
      <c r="T16" s="29"/>
      <c r="U16" s="29"/>
      <c r="V16" s="29"/>
      <c r="W16" s="29"/>
    </row>
    <row r="17" ht="15" spans="1:23">
      <c r="A17" s="30" t="s">
        <v>132</v>
      </c>
      <c r="B17" s="30"/>
      <c r="C17" s="30"/>
      <c r="D17" s="30"/>
      <c r="E17" s="30"/>
      <c r="F17" s="30"/>
      <c r="G17" s="30"/>
      <c r="H17" s="30"/>
      <c r="I17" s="30"/>
      <c r="J17" s="30"/>
      <c r="K17" s="30"/>
      <c r="L17" s="30"/>
      <c r="M17" s="30"/>
      <c r="N17" s="30"/>
      <c r="O17" s="30"/>
      <c r="P17" s="30"/>
      <c r="Q17" s="30"/>
      <c r="R17" s="30"/>
      <c r="S17" s="30"/>
      <c r="T17" s="30"/>
      <c r="U17" s="30"/>
      <c r="V17" s="30"/>
      <c r="W17" s="30"/>
    </row>
    <row r="18" ht="24.95" customHeight="1" spans="1:23">
      <c r="A18" s="34">
        <v>2024</v>
      </c>
      <c r="B18" s="32" t="s">
        <v>133</v>
      </c>
      <c r="C18" s="33">
        <v>11.046</v>
      </c>
      <c r="D18" s="33">
        <v>10.912</v>
      </c>
      <c r="E18" s="33">
        <v>10.835</v>
      </c>
      <c r="F18" s="33">
        <v>10.991</v>
      </c>
      <c r="G18" s="33">
        <v>10.458</v>
      </c>
      <c r="H18" s="33">
        <v>10.766</v>
      </c>
      <c r="I18" s="33">
        <v>10.867</v>
      </c>
      <c r="J18" s="33">
        <v>10.729</v>
      </c>
      <c r="K18" s="33">
        <v>10.698</v>
      </c>
      <c r="L18" s="33">
        <v>11.193</v>
      </c>
      <c r="M18" s="33">
        <v>11.086</v>
      </c>
      <c r="N18" s="33">
        <v>10.508</v>
      </c>
      <c r="O18" s="33">
        <v>10.758</v>
      </c>
      <c r="P18" s="33">
        <v>10.662</v>
      </c>
      <c r="Q18" s="33">
        <v>11.205</v>
      </c>
      <c r="R18" s="33">
        <v>10.45</v>
      </c>
      <c r="S18" s="33">
        <v>10.886</v>
      </c>
      <c r="T18" s="33">
        <v>10.926</v>
      </c>
      <c r="U18" s="33">
        <v>10.692</v>
      </c>
      <c r="V18" s="33">
        <v>11.028</v>
      </c>
      <c r="W18" s="33">
        <v>11.643</v>
      </c>
    </row>
    <row r="19" ht="15" spans="1:23">
      <c r="A19" s="34">
        <v>2023</v>
      </c>
      <c r="B19" s="32" t="s">
        <v>133</v>
      </c>
      <c r="C19" s="33">
        <v>11.734</v>
      </c>
      <c r="D19" s="33">
        <v>10.883</v>
      </c>
      <c r="E19" s="33">
        <v>10.903</v>
      </c>
      <c r="F19" s="33">
        <v>10.607</v>
      </c>
      <c r="G19" s="33">
        <v>11.11</v>
      </c>
      <c r="H19" s="33">
        <v>10.936</v>
      </c>
      <c r="I19" s="33">
        <v>11.143</v>
      </c>
      <c r="J19" s="33">
        <v>10.797</v>
      </c>
      <c r="K19" s="33">
        <v>11.15</v>
      </c>
      <c r="L19" s="33">
        <v>11.148</v>
      </c>
      <c r="M19" s="33">
        <v>11.523</v>
      </c>
      <c r="N19" s="33">
        <v>11.007</v>
      </c>
      <c r="O19" s="41">
        <v>10.699</v>
      </c>
      <c r="P19" s="41">
        <v>10.953</v>
      </c>
      <c r="Q19" s="41">
        <v>11.601</v>
      </c>
      <c r="R19" s="41">
        <v>11.599</v>
      </c>
      <c r="S19" s="41">
        <v>11.452</v>
      </c>
      <c r="T19" s="41">
        <v>11.578</v>
      </c>
      <c r="U19" s="41">
        <v>12.179</v>
      </c>
      <c r="V19" s="41">
        <v>12.302</v>
      </c>
      <c r="W19" s="41">
        <v>12.534</v>
      </c>
    </row>
    <row r="20" ht="15" spans="1:23">
      <c r="A20" s="34">
        <v>2022</v>
      </c>
      <c r="B20" s="32" t="s">
        <v>133</v>
      </c>
      <c r="C20" s="33">
        <v>11.528</v>
      </c>
      <c r="D20" s="33">
        <v>13.034</v>
      </c>
      <c r="E20" s="33">
        <v>13.67</v>
      </c>
      <c r="F20" s="33">
        <v>13.082</v>
      </c>
      <c r="G20" s="33">
        <v>13.098</v>
      </c>
      <c r="H20" s="33">
        <v>12.296</v>
      </c>
      <c r="I20" s="33">
        <v>12.242</v>
      </c>
      <c r="J20" s="33">
        <v>11.553</v>
      </c>
      <c r="K20" s="33">
        <v>11.534</v>
      </c>
      <c r="L20" s="33">
        <v>11.081</v>
      </c>
      <c r="M20" s="33">
        <v>11.333</v>
      </c>
      <c r="N20" s="33">
        <v>11.404</v>
      </c>
      <c r="O20" s="41">
        <v>11.643</v>
      </c>
      <c r="P20" s="41">
        <v>11.499</v>
      </c>
      <c r="Q20" s="41">
        <v>11.374</v>
      </c>
      <c r="R20" s="41">
        <v>11.857</v>
      </c>
      <c r="S20" s="41">
        <v>11.807</v>
      </c>
      <c r="T20" s="41">
        <v>12.738</v>
      </c>
      <c r="U20" s="41">
        <v>12.889</v>
      </c>
      <c r="V20" s="41">
        <v>12.542</v>
      </c>
      <c r="W20" s="41">
        <v>12.88</v>
      </c>
    </row>
    <row r="21" ht="15.75" customHeight="1" spans="1:23">
      <c r="A21" s="30" t="s">
        <v>134</v>
      </c>
      <c r="B21" s="30"/>
      <c r="C21" s="30"/>
      <c r="D21" s="30"/>
      <c r="E21" s="30"/>
      <c r="F21" s="30"/>
      <c r="G21" s="30"/>
      <c r="H21" s="30"/>
      <c r="I21" s="30"/>
      <c r="J21" s="30"/>
      <c r="K21" s="30"/>
      <c r="L21" s="30"/>
      <c r="M21" s="30"/>
      <c r="N21" s="30"/>
      <c r="O21" s="30"/>
      <c r="P21" s="30"/>
      <c r="Q21" s="30"/>
      <c r="R21" s="30"/>
      <c r="S21" s="30"/>
      <c r="T21" s="30"/>
      <c r="U21" s="30"/>
      <c r="V21" s="30"/>
      <c r="W21" s="30"/>
    </row>
    <row r="22" ht="24.95" customHeight="1" spans="1:23">
      <c r="A22" s="34">
        <v>2024</v>
      </c>
      <c r="B22" s="32" t="s">
        <v>135</v>
      </c>
      <c r="C22" s="33">
        <v>0.515</v>
      </c>
      <c r="D22" s="33">
        <v>0.511</v>
      </c>
      <c r="E22" s="33">
        <v>0.508</v>
      </c>
      <c r="F22" s="33">
        <v>0.515</v>
      </c>
      <c r="G22" s="33">
        <v>0.499</v>
      </c>
      <c r="H22" s="33">
        <v>0.508</v>
      </c>
      <c r="I22" s="33">
        <v>0.51</v>
      </c>
      <c r="J22" s="33">
        <v>0.506</v>
      </c>
      <c r="K22" s="33">
        <v>0.507</v>
      </c>
      <c r="L22" s="33">
        <v>0.517</v>
      </c>
      <c r="M22" s="33">
        <v>0.514</v>
      </c>
      <c r="N22" s="33">
        <v>0.502</v>
      </c>
      <c r="O22" s="33">
        <v>0.506</v>
      </c>
      <c r="P22" s="33">
        <v>0.503</v>
      </c>
      <c r="Q22" s="33">
        <v>0.516</v>
      </c>
      <c r="R22" s="33">
        <v>0.496</v>
      </c>
      <c r="S22" s="33">
        <v>0.508</v>
      </c>
      <c r="T22" s="33">
        <v>0.507</v>
      </c>
      <c r="U22" s="33">
        <v>0.501</v>
      </c>
      <c r="V22" s="33">
        <v>0.512</v>
      </c>
      <c r="W22" s="33">
        <v>0.524</v>
      </c>
    </row>
    <row r="23" s="20" customFormat="1" ht="15" spans="1:23">
      <c r="A23" s="34">
        <v>2023</v>
      </c>
      <c r="B23" s="32" t="s">
        <v>135</v>
      </c>
      <c r="C23" s="33">
        <v>0.537</v>
      </c>
      <c r="D23" s="33">
        <v>0.516</v>
      </c>
      <c r="E23" s="33">
        <v>0.518</v>
      </c>
      <c r="F23" s="33">
        <v>0.512</v>
      </c>
      <c r="G23" s="33">
        <v>0.525</v>
      </c>
      <c r="H23" s="33">
        <v>0.519</v>
      </c>
      <c r="I23" s="33">
        <v>0.525</v>
      </c>
      <c r="J23" s="33">
        <v>0.516</v>
      </c>
      <c r="K23" s="33">
        <v>0.526</v>
      </c>
      <c r="L23" s="33">
        <v>0.524</v>
      </c>
      <c r="M23" s="33">
        <v>0.533</v>
      </c>
      <c r="N23" s="33">
        <v>0.52</v>
      </c>
      <c r="O23" s="41">
        <v>0.515</v>
      </c>
      <c r="P23" s="41">
        <v>0.519</v>
      </c>
      <c r="Q23" s="41">
        <v>0.531</v>
      </c>
      <c r="R23" s="41">
        <v>0.533</v>
      </c>
      <c r="S23" s="41">
        <v>0.529</v>
      </c>
      <c r="T23" s="41">
        <v>0.53</v>
      </c>
      <c r="U23" s="41">
        <v>0.544</v>
      </c>
      <c r="V23" s="41">
        <v>0.547</v>
      </c>
      <c r="W23" s="41">
        <v>0.552</v>
      </c>
    </row>
    <row r="24" ht="15" spans="1:23">
      <c r="A24" s="34">
        <v>2022</v>
      </c>
      <c r="B24" s="32" t="s">
        <v>135</v>
      </c>
      <c r="C24" s="33">
        <v>0.541</v>
      </c>
      <c r="D24" s="33">
        <v>0.576</v>
      </c>
      <c r="E24" s="33">
        <v>0.588</v>
      </c>
      <c r="F24" s="33">
        <v>0.574</v>
      </c>
      <c r="G24" s="33">
        <v>0.576</v>
      </c>
      <c r="H24" s="33">
        <v>0.557</v>
      </c>
      <c r="I24" s="33">
        <v>0.557</v>
      </c>
      <c r="J24" s="33">
        <v>0.541</v>
      </c>
      <c r="K24" s="33">
        <v>0.541</v>
      </c>
      <c r="L24" s="33">
        <v>0.532</v>
      </c>
      <c r="M24" s="33">
        <v>0.537</v>
      </c>
      <c r="N24" s="33">
        <v>0.537</v>
      </c>
      <c r="O24" s="41">
        <v>0.543</v>
      </c>
      <c r="P24" s="41">
        <v>0.537</v>
      </c>
      <c r="Q24" s="41">
        <v>0.536</v>
      </c>
      <c r="R24" s="41">
        <v>0.546</v>
      </c>
      <c r="S24" s="41">
        <v>0.547</v>
      </c>
      <c r="T24" s="41">
        <v>0.566</v>
      </c>
      <c r="U24" s="41">
        <v>0.569</v>
      </c>
      <c r="V24" s="41">
        <v>0.561</v>
      </c>
      <c r="W24" s="41">
        <v>0.569</v>
      </c>
    </row>
    <row r="25" ht="15.75" spans="1:23">
      <c r="A25" s="29" t="s">
        <v>137</v>
      </c>
      <c r="B25" s="29"/>
      <c r="C25" s="29"/>
      <c r="D25" s="29"/>
      <c r="E25" s="29"/>
      <c r="F25" s="29"/>
      <c r="G25" s="29"/>
      <c r="H25" s="29"/>
      <c r="I25" s="29"/>
      <c r="J25" s="29"/>
      <c r="K25" s="29"/>
      <c r="L25" s="29"/>
      <c r="M25" s="29"/>
      <c r="N25" s="29"/>
      <c r="O25" s="29"/>
      <c r="P25" s="29"/>
      <c r="Q25" s="29"/>
      <c r="R25" s="29"/>
      <c r="S25" s="29"/>
      <c r="T25" s="29"/>
      <c r="U25" s="29"/>
      <c r="V25" s="29"/>
      <c r="W25" s="29"/>
    </row>
    <row r="26" ht="15" customHeight="1" spans="1:23">
      <c r="A26" s="30" t="s">
        <v>132</v>
      </c>
      <c r="B26" s="30"/>
      <c r="C26" s="30"/>
      <c r="D26" s="30"/>
      <c r="E26" s="30"/>
      <c r="F26" s="30"/>
      <c r="G26" s="30"/>
      <c r="H26" s="30"/>
      <c r="I26" s="30"/>
      <c r="J26" s="30"/>
      <c r="K26" s="30"/>
      <c r="L26" s="30"/>
      <c r="M26" s="30"/>
      <c r="N26" s="30"/>
      <c r="O26" s="30"/>
      <c r="P26" s="30"/>
      <c r="Q26" s="30"/>
      <c r="R26" s="30"/>
      <c r="S26" s="30"/>
      <c r="T26" s="30"/>
      <c r="U26" s="30"/>
      <c r="V26" s="30"/>
      <c r="W26" s="30"/>
    </row>
    <row r="27" ht="24.95" customHeight="1" spans="1:23">
      <c r="A27" s="34">
        <v>2024</v>
      </c>
      <c r="B27" s="32" t="s">
        <v>133</v>
      </c>
      <c r="C27" s="33">
        <v>7.987</v>
      </c>
      <c r="D27" s="33">
        <v>7.749</v>
      </c>
      <c r="E27" s="33">
        <v>7.559</v>
      </c>
      <c r="F27" s="33">
        <v>8.045</v>
      </c>
      <c r="G27" s="33">
        <v>7.53</v>
      </c>
      <c r="H27" s="33">
        <v>7.552</v>
      </c>
      <c r="I27" s="33">
        <v>7.845</v>
      </c>
      <c r="J27" s="33">
        <v>7.776</v>
      </c>
      <c r="K27" s="33">
        <v>7.476</v>
      </c>
      <c r="L27" s="33">
        <v>7.945</v>
      </c>
      <c r="M27" s="33">
        <v>7.6</v>
      </c>
      <c r="N27" s="33">
        <v>7.414</v>
      </c>
      <c r="O27" s="33">
        <v>7.807</v>
      </c>
      <c r="P27" s="33">
        <v>8.065</v>
      </c>
      <c r="Q27" s="33">
        <v>7.782</v>
      </c>
      <c r="R27" s="33">
        <v>7.857</v>
      </c>
      <c r="S27" s="33">
        <v>7.64</v>
      </c>
      <c r="T27" s="33">
        <v>8.145</v>
      </c>
      <c r="U27" s="33">
        <v>7.947</v>
      </c>
      <c r="V27" s="33">
        <v>8.246</v>
      </c>
      <c r="W27" s="33">
        <v>8.742</v>
      </c>
    </row>
    <row r="28" ht="15" customHeight="1" spans="1:23">
      <c r="A28" s="34">
        <v>2023</v>
      </c>
      <c r="B28" s="32" t="s">
        <v>133</v>
      </c>
      <c r="C28" s="33">
        <v>8.171</v>
      </c>
      <c r="D28" s="33">
        <v>7.743</v>
      </c>
      <c r="E28" s="33">
        <v>8.02</v>
      </c>
      <c r="F28" s="33">
        <v>7.834</v>
      </c>
      <c r="G28" s="33">
        <v>8.127</v>
      </c>
      <c r="H28" s="33">
        <v>7.341</v>
      </c>
      <c r="I28" s="33">
        <v>7.729</v>
      </c>
      <c r="J28" s="33">
        <v>7.698</v>
      </c>
      <c r="K28" s="33">
        <v>7.711</v>
      </c>
      <c r="L28" s="33">
        <v>7.999</v>
      </c>
      <c r="M28" s="33">
        <v>7.93</v>
      </c>
      <c r="N28" s="33">
        <v>7.927</v>
      </c>
      <c r="O28" s="41">
        <v>8.021</v>
      </c>
      <c r="P28" s="41">
        <v>7.735</v>
      </c>
      <c r="Q28" s="41">
        <v>8.004</v>
      </c>
      <c r="R28" s="41">
        <v>8.313</v>
      </c>
      <c r="S28" s="41">
        <v>8.285</v>
      </c>
      <c r="T28" s="41">
        <v>8.228</v>
      </c>
      <c r="U28" s="41">
        <v>9.076</v>
      </c>
      <c r="V28" s="41">
        <v>9.018</v>
      </c>
      <c r="W28" s="41">
        <v>9.069</v>
      </c>
    </row>
    <row r="29" ht="15" customHeight="1" spans="1:23">
      <c r="A29" s="34">
        <v>2022</v>
      </c>
      <c r="B29" s="32" t="s">
        <v>133</v>
      </c>
      <c r="C29" s="33">
        <v>8.084</v>
      </c>
      <c r="D29" s="33">
        <v>8.831</v>
      </c>
      <c r="E29" s="33">
        <v>9.057</v>
      </c>
      <c r="F29" s="33">
        <v>8.99</v>
      </c>
      <c r="G29" s="33">
        <v>8.894</v>
      </c>
      <c r="H29" s="33">
        <v>8.479</v>
      </c>
      <c r="I29" s="33">
        <v>7.906</v>
      </c>
      <c r="J29" s="33">
        <v>8.382</v>
      </c>
      <c r="K29" s="33">
        <v>8.228</v>
      </c>
      <c r="L29" s="33">
        <v>7.783</v>
      </c>
      <c r="M29" s="33">
        <v>8.288</v>
      </c>
      <c r="N29" s="33">
        <v>8.25</v>
      </c>
      <c r="O29" s="41">
        <v>8.436</v>
      </c>
      <c r="P29" s="41">
        <v>8.497</v>
      </c>
      <c r="Q29" s="41">
        <v>8.276</v>
      </c>
      <c r="R29" s="41">
        <v>8.313</v>
      </c>
      <c r="S29" s="41">
        <v>8.526</v>
      </c>
      <c r="T29" s="41">
        <v>8.719</v>
      </c>
      <c r="U29" s="41">
        <v>9.261</v>
      </c>
      <c r="V29" s="41">
        <v>8.654</v>
      </c>
      <c r="W29" s="41">
        <v>9.052</v>
      </c>
    </row>
    <row r="30" ht="15" customHeight="1" spans="1:23">
      <c r="A30" s="30" t="s">
        <v>134</v>
      </c>
      <c r="B30" s="30"/>
      <c r="C30" s="30"/>
      <c r="D30" s="30"/>
      <c r="E30" s="30"/>
      <c r="F30" s="30"/>
      <c r="G30" s="30"/>
      <c r="H30" s="30"/>
      <c r="I30" s="30"/>
      <c r="J30" s="30"/>
      <c r="K30" s="30"/>
      <c r="L30" s="30"/>
      <c r="M30" s="30"/>
      <c r="N30" s="30"/>
      <c r="O30" s="30"/>
      <c r="P30" s="30"/>
      <c r="Q30" s="30"/>
      <c r="R30" s="30"/>
      <c r="S30" s="30"/>
      <c r="T30" s="30"/>
      <c r="U30" s="30"/>
      <c r="V30" s="30"/>
      <c r="W30" s="30"/>
    </row>
    <row r="31" ht="24.95" customHeight="1" spans="1:23">
      <c r="A31" s="34">
        <v>2024</v>
      </c>
      <c r="B31" s="32" t="s">
        <v>135</v>
      </c>
      <c r="C31" s="33">
        <v>0.396</v>
      </c>
      <c r="D31" s="33">
        <v>0.388</v>
      </c>
      <c r="E31" s="33">
        <v>0.383</v>
      </c>
      <c r="F31" s="33">
        <v>0.397</v>
      </c>
      <c r="G31" s="33">
        <v>0.384</v>
      </c>
      <c r="H31" s="33">
        <v>0.383</v>
      </c>
      <c r="I31" s="33">
        <v>0.395</v>
      </c>
      <c r="J31" s="33">
        <v>0.391</v>
      </c>
      <c r="K31" s="33">
        <v>0.383</v>
      </c>
      <c r="L31" s="33">
        <v>0.396</v>
      </c>
      <c r="M31" s="33">
        <v>0.388</v>
      </c>
      <c r="N31" s="33">
        <v>0.381</v>
      </c>
      <c r="O31" s="33">
        <v>0.388</v>
      </c>
      <c r="P31" s="33">
        <v>0.397</v>
      </c>
      <c r="Q31" s="33">
        <v>0.391</v>
      </c>
      <c r="R31" s="33">
        <v>0.391</v>
      </c>
      <c r="S31" s="33">
        <v>0.387</v>
      </c>
      <c r="T31" s="33">
        <v>0.398</v>
      </c>
      <c r="U31" s="33">
        <v>0.39</v>
      </c>
      <c r="V31" s="33">
        <v>0.399</v>
      </c>
      <c r="W31" s="33">
        <v>0.41</v>
      </c>
    </row>
    <row r="32" ht="15" customHeight="1" spans="1:23">
      <c r="A32" s="34">
        <v>2023</v>
      </c>
      <c r="B32" s="32" t="s">
        <v>135</v>
      </c>
      <c r="C32" s="33">
        <v>0.406</v>
      </c>
      <c r="D32" s="33">
        <v>0.395</v>
      </c>
      <c r="E32" s="33">
        <v>0.402</v>
      </c>
      <c r="F32" s="33">
        <v>0.4</v>
      </c>
      <c r="G32" s="33">
        <v>0.406</v>
      </c>
      <c r="H32" s="33">
        <v>0.382</v>
      </c>
      <c r="I32" s="33">
        <v>0.396</v>
      </c>
      <c r="J32" s="33">
        <v>0.396</v>
      </c>
      <c r="K32" s="33">
        <v>0.394</v>
      </c>
      <c r="L32" s="33">
        <v>0.4</v>
      </c>
      <c r="M32" s="33">
        <v>0.399</v>
      </c>
      <c r="N32" s="33">
        <v>0.4</v>
      </c>
      <c r="O32" s="41">
        <v>0.4</v>
      </c>
      <c r="P32" s="41">
        <v>0.397</v>
      </c>
      <c r="Q32" s="41">
        <v>0.399</v>
      </c>
      <c r="R32" s="41">
        <v>0.406</v>
      </c>
      <c r="S32" s="41">
        <v>0.406</v>
      </c>
      <c r="T32" s="41">
        <v>0.403</v>
      </c>
      <c r="U32" s="41">
        <v>0.428</v>
      </c>
      <c r="V32" s="41">
        <v>0.422</v>
      </c>
      <c r="W32" s="41">
        <v>0.426</v>
      </c>
    </row>
    <row r="33" ht="15" customHeight="1" spans="1:23">
      <c r="A33" s="35">
        <v>2022</v>
      </c>
      <c r="B33" s="36" t="s">
        <v>135</v>
      </c>
      <c r="C33" s="37">
        <v>0.411</v>
      </c>
      <c r="D33" s="37">
        <v>0.424</v>
      </c>
      <c r="E33" s="37">
        <v>0.43</v>
      </c>
      <c r="F33" s="37">
        <v>0.429</v>
      </c>
      <c r="G33" s="37">
        <v>0.43</v>
      </c>
      <c r="H33" s="37">
        <v>0.416</v>
      </c>
      <c r="I33" s="37">
        <v>0.406</v>
      </c>
      <c r="J33" s="37">
        <v>0.416</v>
      </c>
      <c r="K33" s="37">
        <v>0.411</v>
      </c>
      <c r="L33" s="37">
        <v>0.401</v>
      </c>
      <c r="M33" s="37">
        <v>0.414</v>
      </c>
      <c r="N33" s="37">
        <v>0.415</v>
      </c>
      <c r="O33" s="42">
        <v>0.42</v>
      </c>
      <c r="P33" s="42">
        <v>0.418</v>
      </c>
      <c r="Q33" s="42">
        <v>0.413</v>
      </c>
      <c r="R33" s="42">
        <v>0.41</v>
      </c>
      <c r="S33" s="42">
        <v>0.417</v>
      </c>
      <c r="T33" s="42">
        <v>0.424</v>
      </c>
      <c r="U33" s="42">
        <v>0.438</v>
      </c>
      <c r="V33" s="42">
        <v>0.42</v>
      </c>
      <c r="W33" s="42">
        <v>0.429</v>
      </c>
    </row>
    <row r="34" s="21" customFormat="1" ht="20.25" customHeight="1" spans="1:23">
      <c r="A34" s="38" t="s">
        <v>138</v>
      </c>
      <c r="B34" s="38"/>
      <c r="C34" s="38"/>
      <c r="D34" s="38"/>
      <c r="E34" s="38"/>
      <c r="F34" s="38"/>
      <c r="G34" s="38"/>
      <c r="H34" s="38"/>
      <c r="I34" s="38"/>
      <c r="J34" s="38"/>
      <c r="K34" s="38"/>
      <c r="L34" s="38"/>
      <c r="M34" s="38"/>
      <c r="N34" s="38"/>
      <c r="O34" s="38"/>
      <c r="P34" s="38"/>
      <c r="Q34" s="38"/>
      <c r="R34" s="38"/>
      <c r="S34" s="38"/>
      <c r="T34" s="38"/>
      <c r="U34" s="38"/>
      <c r="V34" s="38"/>
      <c r="W34" s="38"/>
    </row>
    <row r="35" s="21" customFormat="1" ht="15.75" customHeight="1" spans="1:23">
      <c r="A35" s="39" t="s">
        <v>139</v>
      </c>
      <c r="B35" s="39"/>
      <c r="C35" s="39"/>
      <c r="D35" s="39"/>
      <c r="E35" s="39"/>
      <c r="F35" s="39"/>
      <c r="G35" s="39"/>
      <c r="H35" s="39"/>
      <c r="I35" s="39"/>
      <c r="J35" s="39"/>
      <c r="K35" s="39"/>
      <c r="L35" s="39"/>
      <c r="M35" s="39"/>
      <c r="N35" s="39"/>
      <c r="O35" s="39"/>
      <c r="P35" s="39"/>
      <c r="Q35" s="39"/>
      <c r="R35" s="39"/>
      <c r="S35" s="39"/>
      <c r="T35" s="39"/>
      <c r="U35" s="39"/>
      <c r="V35" s="39"/>
      <c r="W35" s="39"/>
    </row>
    <row r="36" s="21" customFormat="1" ht="34.5" customHeight="1" spans="1:23">
      <c r="A36" s="39" t="s">
        <v>78</v>
      </c>
      <c r="B36" s="39"/>
      <c r="C36" s="39"/>
      <c r="D36" s="39"/>
      <c r="E36" s="39"/>
      <c r="F36" s="39"/>
      <c r="G36" s="39"/>
      <c r="H36" s="39"/>
      <c r="I36" s="39"/>
      <c r="J36" s="39"/>
      <c r="K36" s="39"/>
      <c r="L36" s="39"/>
      <c r="M36" s="39"/>
      <c r="N36" s="39"/>
      <c r="O36" s="39"/>
      <c r="P36" s="39"/>
      <c r="Q36" s="39"/>
      <c r="R36" s="39"/>
      <c r="S36" s="39"/>
      <c r="T36" s="39"/>
      <c r="U36" s="39"/>
      <c r="V36" s="39"/>
      <c r="W36" s="39"/>
    </row>
    <row r="37" s="21" customFormat="1" ht="20.25" customHeight="1" spans="1:23">
      <c r="A37" s="39" t="s">
        <v>79</v>
      </c>
      <c r="B37" s="39"/>
      <c r="C37" s="39"/>
      <c r="D37" s="39"/>
      <c r="E37" s="39"/>
      <c r="F37" s="39"/>
      <c r="G37" s="39"/>
      <c r="H37" s="39"/>
      <c r="I37" s="39"/>
      <c r="J37" s="39"/>
      <c r="K37" s="39"/>
      <c r="L37" s="39"/>
      <c r="M37" s="39"/>
      <c r="N37" s="39"/>
      <c r="O37" s="39"/>
      <c r="P37" s="39"/>
      <c r="Q37" s="39"/>
      <c r="R37" s="39"/>
      <c r="S37" s="39"/>
      <c r="T37" s="39"/>
      <c r="U37" s="39"/>
      <c r="V37" s="39"/>
      <c r="W37" s="39"/>
    </row>
    <row r="38" s="21" customFormat="1" ht="20.25" customHeight="1" spans="1:23">
      <c r="A38" s="39" t="s">
        <v>80</v>
      </c>
      <c r="B38" s="39"/>
      <c r="C38" s="39"/>
      <c r="D38" s="39"/>
      <c r="E38" s="39"/>
      <c r="F38" s="39"/>
      <c r="G38" s="39"/>
      <c r="H38" s="39"/>
      <c r="I38" s="39"/>
      <c r="J38" s="39"/>
      <c r="K38" s="39"/>
      <c r="L38" s="39"/>
      <c r="M38" s="39"/>
      <c r="N38" s="39"/>
      <c r="O38" s="39"/>
      <c r="P38" s="39"/>
      <c r="Q38" s="39"/>
      <c r="R38" s="39"/>
      <c r="S38" s="39"/>
      <c r="T38" s="39"/>
      <c r="U38" s="39"/>
      <c r="V38" s="39"/>
      <c r="W38" s="39"/>
    </row>
    <row r="39" s="21" customFormat="1" ht="20.25" customHeight="1" spans="1:23">
      <c r="A39" s="39" t="s">
        <v>82</v>
      </c>
      <c r="B39" s="39"/>
      <c r="C39" s="39"/>
      <c r="D39" s="39"/>
      <c r="E39" s="39"/>
      <c r="F39" s="39"/>
      <c r="G39" s="39"/>
      <c r="H39" s="39"/>
      <c r="I39" s="39"/>
      <c r="J39" s="39"/>
      <c r="K39" s="39"/>
      <c r="L39" s="39"/>
      <c r="M39" s="39"/>
      <c r="N39" s="39"/>
      <c r="O39" s="39"/>
      <c r="P39" s="39"/>
      <c r="Q39" s="39"/>
      <c r="R39" s="39"/>
      <c r="S39" s="39"/>
      <c r="T39" s="39"/>
      <c r="U39" s="39"/>
      <c r="V39" s="39"/>
      <c r="W39" s="39"/>
    </row>
    <row r="40" s="21" customFormat="1" ht="20.25" customHeight="1" spans="1:23">
      <c r="A40" s="39" t="s">
        <v>83</v>
      </c>
      <c r="B40" s="39"/>
      <c r="C40" s="39"/>
      <c r="D40" s="39"/>
      <c r="E40" s="39"/>
      <c r="F40" s="39"/>
      <c r="G40" s="39"/>
      <c r="H40" s="39"/>
      <c r="I40" s="39"/>
      <c r="J40" s="39"/>
      <c r="K40" s="39"/>
      <c r="L40" s="39"/>
      <c r="M40" s="39"/>
      <c r="N40" s="39"/>
      <c r="O40" s="39"/>
      <c r="P40" s="39"/>
      <c r="Q40" s="39"/>
      <c r="R40" s="39"/>
      <c r="S40" s="39"/>
      <c r="T40" s="39"/>
      <c r="U40" s="39"/>
      <c r="V40" s="39"/>
      <c r="W40" s="39"/>
    </row>
    <row r="41" s="21" customFormat="1" ht="34.5" customHeight="1" spans="1:23">
      <c r="A41" s="39" t="s">
        <v>84</v>
      </c>
      <c r="B41" s="39"/>
      <c r="C41" s="39"/>
      <c r="D41" s="39"/>
      <c r="E41" s="39"/>
      <c r="F41" s="39"/>
      <c r="G41" s="39"/>
      <c r="H41" s="39"/>
      <c r="I41" s="39"/>
      <c r="J41" s="39"/>
      <c r="K41" s="39"/>
      <c r="L41" s="39"/>
      <c r="M41" s="39"/>
      <c r="N41" s="39"/>
      <c r="O41" s="39"/>
      <c r="P41" s="39"/>
      <c r="Q41" s="39"/>
      <c r="R41" s="39"/>
      <c r="S41" s="39"/>
      <c r="T41" s="39"/>
      <c r="U41" s="39"/>
      <c r="V41" s="39"/>
      <c r="W41" s="39"/>
    </row>
    <row r="42" s="21" customFormat="1" ht="34.5" customHeight="1" spans="1:23">
      <c r="A42" s="39" t="s">
        <v>140</v>
      </c>
      <c r="B42" s="39"/>
      <c r="C42" s="39"/>
      <c r="D42" s="39"/>
      <c r="E42" s="39"/>
      <c r="F42" s="39"/>
      <c r="G42" s="39"/>
      <c r="H42" s="39"/>
      <c r="I42" s="39"/>
      <c r="J42" s="39"/>
      <c r="K42" s="39"/>
      <c r="L42" s="39"/>
      <c r="M42" s="39"/>
      <c r="N42" s="39"/>
      <c r="O42" s="39"/>
      <c r="P42" s="39"/>
      <c r="Q42" s="39"/>
      <c r="R42" s="39"/>
      <c r="S42" s="39"/>
      <c r="T42" s="39"/>
      <c r="U42" s="39"/>
      <c r="V42" s="39"/>
      <c r="W42" s="39"/>
    </row>
    <row r="43" s="21" customFormat="1" ht="34.5" customHeight="1" spans="1:23">
      <c r="A43" s="39" t="s">
        <v>141</v>
      </c>
      <c r="B43" s="39"/>
      <c r="C43" s="39"/>
      <c r="D43" s="39"/>
      <c r="E43" s="39"/>
      <c r="F43" s="39"/>
      <c r="G43" s="39"/>
      <c r="H43" s="39"/>
      <c r="I43" s="39"/>
      <c r="J43" s="39"/>
      <c r="K43" s="39"/>
      <c r="L43" s="39"/>
      <c r="M43" s="39"/>
      <c r="N43" s="39"/>
      <c r="O43" s="39"/>
      <c r="P43" s="39"/>
      <c r="Q43" s="39"/>
      <c r="R43" s="39"/>
      <c r="S43" s="39"/>
      <c r="T43" s="39"/>
      <c r="U43" s="39"/>
      <c r="V43" s="39"/>
      <c r="W43" s="39"/>
    </row>
    <row r="44" s="21" customFormat="1" ht="48.75" customHeight="1" spans="1:23">
      <c r="A44" s="39" t="s">
        <v>142</v>
      </c>
      <c r="B44" s="39"/>
      <c r="C44" s="39"/>
      <c r="D44" s="39"/>
      <c r="E44" s="39"/>
      <c r="F44" s="39"/>
      <c r="G44" s="39"/>
      <c r="H44" s="39"/>
      <c r="I44" s="39"/>
      <c r="J44" s="39"/>
      <c r="K44" s="39"/>
      <c r="L44" s="39"/>
      <c r="M44" s="39"/>
      <c r="N44" s="39"/>
      <c r="O44" s="39"/>
      <c r="P44" s="39"/>
      <c r="Q44" s="39"/>
      <c r="R44" s="39"/>
      <c r="S44" s="39"/>
      <c r="T44" s="39"/>
      <c r="U44" s="39"/>
      <c r="V44" s="39"/>
      <c r="W44" s="39"/>
    </row>
    <row r="45" s="21" customFormat="1" ht="21.75" customHeight="1" spans="1:23">
      <c r="A45" s="39" t="s">
        <v>143</v>
      </c>
      <c r="B45" s="39"/>
      <c r="C45" s="39"/>
      <c r="D45" s="39"/>
      <c r="E45" s="39"/>
      <c r="F45" s="39"/>
      <c r="G45" s="39"/>
      <c r="H45" s="39"/>
      <c r="I45" s="39"/>
      <c r="J45" s="39"/>
      <c r="K45" s="39"/>
      <c r="L45" s="39"/>
      <c r="M45" s="39"/>
      <c r="N45" s="39"/>
      <c r="O45" s="39"/>
      <c r="P45" s="39"/>
      <c r="Q45" s="39"/>
      <c r="R45" s="39"/>
      <c r="S45" s="39"/>
      <c r="T45" s="39"/>
      <c r="U45" s="39"/>
      <c r="V45" s="39"/>
      <c r="W45" s="39"/>
    </row>
    <row r="46" s="22" customFormat="1" ht="24.95" customHeight="1" spans="1:23">
      <c r="A46" s="40" t="s">
        <v>25</v>
      </c>
      <c r="B46" s="40"/>
      <c r="C46" s="40"/>
      <c r="D46" s="40"/>
      <c r="E46" s="40"/>
      <c r="F46" s="40"/>
      <c r="G46" s="40"/>
      <c r="H46" s="40"/>
      <c r="I46" s="40"/>
      <c r="J46" s="40"/>
      <c r="K46" s="40"/>
      <c r="L46" s="40"/>
      <c r="M46" s="40"/>
      <c r="N46" s="40"/>
      <c r="O46" s="40"/>
      <c r="P46" s="40"/>
      <c r="Q46" s="40"/>
      <c r="R46" s="40"/>
      <c r="S46" s="40"/>
      <c r="T46" s="40"/>
      <c r="U46" s="40"/>
      <c r="V46" s="40"/>
      <c r="W46" s="40"/>
    </row>
    <row r="47" hidden="1" customHeight="1"/>
  </sheetData>
  <mergeCells count="40">
    <mergeCell ref="A1:XFD1"/>
    <mergeCell ref="A2:XFD2"/>
    <mergeCell ref="A3:W3"/>
    <mergeCell ref="A4:W4"/>
    <mergeCell ref="A5:B5"/>
    <mergeCell ref="A6:B6"/>
    <mergeCell ref="A7:W7"/>
    <mergeCell ref="A8:W8"/>
    <mergeCell ref="A12:W12"/>
    <mergeCell ref="A16:W16"/>
    <mergeCell ref="A17:W17"/>
    <mergeCell ref="A21:W21"/>
    <mergeCell ref="A25:W25"/>
    <mergeCell ref="A26:W26"/>
    <mergeCell ref="A30:W30"/>
    <mergeCell ref="A34:U34"/>
    <mergeCell ref="V34:W34"/>
    <mergeCell ref="A35:U35"/>
    <mergeCell ref="V35:W35"/>
    <mergeCell ref="A36:U36"/>
    <mergeCell ref="V36:W36"/>
    <mergeCell ref="A37:U37"/>
    <mergeCell ref="V37:W37"/>
    <mergeCell ref="A38:U38"/>
    <mergeCell ref="V38:W38"/>
    <mergeCell ref="A39:U39"/>
    <mergeCell ref="V39:W39"/>
    <mergeCell ref="A40:U40"/>
    <mergeCell ref="V40:W40"/>
    <mergeCell ref="A41:U41"/>
    <mergeCell ref="V41:W41"/>
    <mergeCell ref="A42:U42"/>
    <mergeCell ref="V42:W42"/>
    <mergeCell ref="A43:U43"/>
    <mergeCell ref="V43:W43"/>
    <mergeCell ref="A44:U44"/>
    <mergeCell ref="V44:W44"/>
    <mergeCell ref="A45:U45"/>
    <mergeCell ref="V45:W45"/>
    <mergeCell ref="A46:W46"/>
  </mergeCells>
  <hyperlinks>
    <hyperlink ref="A46:C46" r:id="rId4" display="© Commonwealth of Australia"/>
  </hyperlinks>
  <printOptions gridLines="1"/>
  <pageMargins left="0.14" right="0.12" top="0.29" bottom="0.22" header="0.22" footer="0.18"/>
  <pageSetup paperSize="9" scale="48"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topLeftCell="A3" workbookViewId="0">
      <selection activeCell="A6" sqref="A6"/>
    </sheetView>
  </sheetViews>
  <sheetFormatPr defaultColWidth="0" defaultRowHeight="15" customHeight="1" zeroHeight="1" outlineLevelCol="7"/>
  <cols>
    <col min="1" max="1" width="107" style="4" customWidth="1"/>
    <col min="2" max="16382" width="11.4285714285714" style="4" hidden="1"/>
    <col min="16383" max="16383" width="3.85714285714286" style="4" hidden="1"/>
    <col min="16384" max="16384" width="17.4285714285714" style="4" hidden="1"/>
  </cols>
  <sheetData>
    <row r="1" spans="1:8">
      <c r="A1" s="5" t="s">
        <v>144</v>
      </c>
      <c r="B1" s="6"/>
      <c r="C1" s="6"/>
      <c r="D1" s="6"/>
      <c r="E1" s="6"/>
      <c r="F1" s="6"/>
      <c r="G1" s="6"/>
      <c r="H1" s="6"/>
    </row>
    <row r="2" s="1" customFormat="1" ht="60" customHeight="1" spans="1:8">
      <c r="A2" s="7" t="s">
        <v>145</v>
      </c>
      <c r="B2" s="6"/>
      <c r="C2" s="6"/>
      <c r="D2" s="6"/>
      <c r="E2" s="6"/>
      <c r="F2" s="6"/>
      <c r="G2" s="6"/>
      <c r="H2" s="6"/>
    </row>
    <row r="3" ht="36" customHeight="1" spans="1:8">
      <c r="A3" s="8" t="s">
        <v>18</v>
      </c>
      <c r="B3" s="6"/>
      <c r="C3" s="6"/>
      <c r="D3" s="6"/>
      <c r="E3" s="6"/>
      <c r="F3" s="6"/>
      <c r="G3" s="6"/>
      <c r="H3" s="6"/>
    </row>
    <row r="4" s="2" customFormat="1" ht="35.25" customHeight="1" spans="1:8">
      <c r="A4" s="9" t="s">
        <v>83</v>
      </c>
      <c r="B4" s="10"/>
      <c r="C4" s="10"/>
      <c r="D4" s="10"/>
      <c r="E4" s="10"/>
      <c r="F4" s="10"/>
      <c r="G4" s="10"/>
      <c r="H4" s="10"/>
    </row>
    <row r="5" s="2" customFormat="1" ht="39.75" customHeight="1" spans="1:8">
      <c r="A5" s="9" t="s">
        <v>146</v>
      </c>
      <c r="B5" s="10"/>
      <c r="C5" s="10"/>
      <c r="D5" s="10"/>
      <c r="E5" s="10"/>
      <c r="F5" s="10"/>
      <c r="G5" s="10"/>
      <c r="H5" s="10"/>
    </row>
    <row r="6" s="2" customFormat="1" ht="40.5" customHeight="1" spans="1:8">
      <c r="A6" s="9" t="s">
        <v>82</v>
      </c>
      <c r="B6" s="10"/>
      <c r="C6" s="10"/>
      <c r="D6" s="10"/>
      <c r="E6" s="10"/>
      <c r="F6" s="10"/>
      <c r="G6" s="10"/>
      <c r="H6" s="10"/>
    </row>
    <row r="7" s="2" customFormat="1" ht="63.75" customHeight="1" spans="1:8">
      <c r="A7" s="9" t="s">
        <v>147</v>
      </c>
      <c r="B7" s="10"/>
      <c r="C7" s="10"/>
      <c r="D7" s="10"/>
      <c r="E7" s="10"/>
      <c r="F7" s="10"/>
      <c r="G7" s="10"/>
      <c r="H7" s="10"/>
    </row>
    <row r="8" s="3" customFormat="1" ht="38.25" customHeight="1" spans="1:8">
      <c r="A8" s="11" t="s">
        <v>127</v>
      </c>
      <c r="B8" s="12"/>
      <c r="C8" s="12"/>
      <c r="D8" s="12"/>
      <c r="E8" s="12"/>
      <c r="F8" s="12"/>
      <c r="G8" s="12"/>
      <c r="H8" s="12"/>
    </row>
    <row r="9" s="3" customFormat="1" ht="78.75" customHeight="1" spans="1:8">
      <c r="A9" s="11" t="s">
        <v>128</v>
      </c>
      <c r="B9" s="12"/>
      <c r="C9" s="12"/>
      <c r="D9" s="12"/>
      <c r="E9" s="12"/>
      <c r="F9" s="12"/>
      <c r="G9" s="12"/>
      <c r="H9" s="12"/>
    </row>
    <row r="10" ht="30" customHeight="1" spans="1:8">
      <c r="A10" s="13" t="s">
        <v>148</v>
      </c>
      <c r="B10" s="6"/>
      <c r="C10" s="6"/>
      <c r="D10" s="6"/>
      <c r="E10" s="6"/>
      <c r="F10" s="6"/>
      <c r="G10" s="6"/>
      <c r="H10" s="6"/>
    </row>
    <row r="11" ht="15.75" spans="1:8">
      <c r="A11" s="14" t="s">
        <v>20</v>
      </c>
      <c r="B11" s="14"/>
      <c r="C11" s="6"/>
      <c r="D11" s="6"/>
      <c r="E11" s="6"/>
      <c r="F11" s="6"/>
      <c r="G11" s="6"/>
      <c r="H11" s="6"/>
    </row>
    <row r="12" spans="1:8">
      <c r="A12" s="14" t="s">
        <v>21</v>
      </c>
      <c r="B12" s="14"/>
      <c r="C12" s="6"/>
      <c r="D12" s="6"/>
      <c r="E12" s="6"/>
      <c r="F12" s="6"/>
      <c r="G12" s="6"/>
      <c r="H12" s="6"/>
    </row>
    <row r="13" spans="1:8">
      <c r="A13" s="15" t="s">
        <v>22</v>
      </c>
      <c r="B13" s="15"/>
      <c r="C13" s="6"/>
      <c r="D13" s="6"/>
      <c r="E13" s="6"/>
      <c r="F13" s="6"/>
      <c r="G13" s="6"/>
      <c r="H13" s="6"/>
    </row>
    <row r="14" spans="1:8">
      <c r="A14" s="15" t="s">
        <v>149</v>
      </c>
      <c r="B14" s="15"/>
      <c r="C14" s="6"/>
      <c r="D14" s="6"/>
      <c r="E14" s="6"/>
      <c r="F14" s="6"/>
      <c r="G14" s="6"/>
      <c r="H14" s="6"/>
    </row>
    <row r="15" spans="1:8">
      <c r="A15" s="15" t="s">
        <v>150</v>
      </c>
      <c r="B15" s="15"/>
      <c r="C15" s="6"/>
      <c r="D15" s="6"/>
      <c r="E15" s="6"/>
      <c r="F15" s="6"/>
      <c r="G15" s="6"/>
      <c r="H15" s="6"/>
    </row>
    <row r="16" spans="1:8">
      <c r="A16" s="15" t="s">
        <v>25</v>
      </c>
      <c r="B16" s="15"/>
      <c r="C16" s="6"/>
      <c r="D16" s="6"/>
      <c r="E16" s="6"/>
      <c r="F16" s="6"/>
      <c r="G16" s="6"/>
      <c r="H16" s="6"/>
    </row>
  </sheetData>
  <mergeCells count="6">
    <mergeCell ref="A11:B11"/>
    <mergeCell ref="A12:B12"/>
    <mergeCell ref="A13:B13"/>
    <mergeCell ref="A14:B14"/>
    <mergeCell ref="A15:B15"/>
    <mergeCell ref="A16:B16"/>
  </mergeCells>
  <hyperlinks>
    <hyperlink ref="A13" r:id="rId2" display="Australian Bureau of Statistics website"/>
    <hyperlink ref="A15" r:id="rId3" display="The ABS privacy policy outlines how we handle any personal information that you have provided to us."/>
    <hyperlink ref="A16" r:id="rId4" location="copyright-and-creative-commons" display="© Commonwealth of Australia"/>
    <hyperlink ref="A14" r:id="rId5" display="Contact us if you have an enquiry about these statistics or to get assistance."/>
    <hyperlink ref="A12:B12" r:id="rId6" location="methodology" display="Visit the Provisional Mortality Statistics methodology to understand more about how this data was collected."/>
    <hyperlink ref="A11:B11" r:id="rId7" display="This data comes from Provisional Mortality Statistics, 2024."/>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Company>Australian Bureau of Statistics</Company>
  <Application>Microsoft Excel</Application>
  <HeadingPairs>
    <vt:vector size="2" baseType="variant">
      <vt:variant>
        <vt:lpstr>工作表</vt:lpstr>
      </vt:variant>
      <vt:variant>
        <vt:i4>5</vt:i4>
      </vt:variant>
    </vt:vector>
  </HeadingPairs>
  <TitlesOfParts>
    <vt:vector size="5" baseType="lpstr">
      <vt:lpstr> Contents </vt:lpstr>
      <vt:lpstr>Table 1.1</vt:lpstr>
      <vt:lpstr>Table 1.2</vt:lpstr>
      <vt:lpstr>Table 1.4</vt:lpstr>
      <vt:lpstr>Further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Khoo</dc:creator>
  <cp:lastModifiedBy>ASUS</cp:lastModifiedBy>
  <dcterms:created xsi:type="dcterms:W3CDTF">2021-04-28T01:11:00Z</dcterms:created>
  <dcterms:modified xsi:type="dcterms:W3CDTF">2024-10-15T16:54:09Z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2021-04-28T23:18:14Z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2257b385-ed36-4b8d-ae71-d7a60c3c043d</vt:lpwstr>
  </property>
  <property fmtid="{D5CDD505-2E9C-101B-9397-08002B2CF9AE}" pid="8" name="MSIP_Label_c8e5a7ee-c283-40b0-98eb-fa437df4c031_ContentBits">
    <vt:lpwstr>0</vt:lpwstr>
  </property>
  <property fmtid="{D5CDD505-2E9C-101B-9397-08002B2CF9AE}" pid="9" name="ICV">
    <vt:lpwstr>A36EAFCF7A6941E789FDCD487ADC9371_13</vt:lpwstr>
  </property>
  <property fmtid="{D5CDD505-2E9C-101B-9397-08002B2CF9AE}" pid="10" name="KSOProductBuildVer">
    <vt:lpwstr>1033-12.2.0.18283</vt:lpwstr>
  </property>
</Properties>
</file>