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prohaszkapetra\Downloads\"/>
    </mc:Choice>
  </mc:AlternateContent>
  <xr:revisionPtr revIDLastSave="0" documentId="13_ncr:1_{AF3B3453-3C76-4EDD-92E3-2C2B5F64C398}" xr6:coauthVersionLast="36" xr6:coauthVersionMax="47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B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<sst xmlns="http://schemas.openxmlformats.org/spreadsheetml/2006/main" count="44" uniqueCount="31">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</sst>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1" fillId="0" borderId="0" xfId="0" applyFont="1" applyBorder="1"/>
    <xf numFmtId="1" fontId="1" fillId="0" borderId="0" xfId="0" applyNumberFormat="1" applyFont="1" applyBorder="1"/>
    <xf numFmtId="0" fontId="0" fillId="0" borderId="0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sqref="A1:I1"/>
    </sheetView>
  </sheetViews>
  <sheetFormatPr defaultRowHeight="14.25"/>
  <cols>
    <col min="1" max="1" width="19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>
      <c r="A1" s="5" t="s">
        <v>3</v>
      </c>
      <c r="B1" s="5" t="s">
        <v>4</v>
      </c>
      <c r="C1" s="5" t="s">
        <v>5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10</v>
      </c>
    </row>
    <row r="2" spans="1:13">
      <c r="A2" s="1">
        <v>1</v>
      </c>
      <c r="B2" s="1" t="s">
        <v>14</v>
      </c>
      <c r="C2" s="1" t="s">
        <v>6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 t="str">
        <f>IF(COUNTIF(D2:F2,"0")&gt;0,"igen","")</f>
        <v/>
      </c>
      <c r="I2" s="1" t="str">
        <f>IF(G2:G16&lt;18,"igen","nem")</f>
        <v>igen</v>
      </c>
      <c r="L2" t="s">
        <v>11</v>
      </c>
      <c r="M2" t="s">
        <v>12</v>
      </c>
    </row>
    <row r="3" spans="1:13">
      <c r="A3" s="1">
        <v>2</v>
      </c>
      <c r="B3" s="1" t="s">
        <v>15</v>
      </c>
      <c r="C3" s="1" t="s">
        <v>7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 t="str">
        <f t="shared" ref="H3:H16" si="1">IF(COUNTIF(D3:F3,"0")&gt;0,"igen","")</f>
        <v/>
      </c>
      <c r="I3" s="1" t="str">
        <f t="shared" ref="I3:I16" si="2">IF(G3:G17&lt;18,"igen","nem")</f>
        <v>igen</v>
      </c>
    </row>
    <row r="4" spans="1:13">
      <c r="A4" s="1">
        <v>3</v>
      </c>
      <c r="B4" s="1" t="s">
        <v>16</v>
      </c>
      <c r="C4" s="1" t="s">
        <v>7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tr">
        <f t="shared" si="1"/>
        <v>igen</v>
      </c>
      <c r="I4" s="1" t="str">
        <f t="shared" si="2"/>
        <v>nem</v>
      </c>
    </row>
    <row r="5" spans="1:13">
      <c r="A5" s="1">
        <v>4</v>
      </c>
      <c r="B5" s="1" t="s">
        <v>17</v>
      </c>
      <c r="C5" s="1" t="s">
        <v>6</v>
      </c>
      <c r="D5" s="1">
        <v>21</v>
      </c>
      <c r="E5" s="1">
        <v>9</v>
      </c>
      <c r="F5" s="1">
        <v>0</v>
      </c>
      <c r="G5" s="2">
        <f t="shared" si="0"/>
        <v>10</v>
      </c>
      <c r="H5" s="1" t="str">
        <f t="shared" si="1"/>
        <v>igen</v>
      </c>
      <c r="I5" s="1" t="str">
        <f t="shared" si="2"/>
        <v>igen</v>
      </c>
    </row>
    <row r="6" spans="1:13">
      <c r="A6" s="1">
        <v>5</v>
      </c>
      <c r="B6" s="1" t="s">
        <v>18</v>
      </c>
      <c r="C6" s="1" t="s">
        <v>7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 t="str">
        <f t="shared" si="1"/>
        <v/>
      </c>
      <c r="I6" s="1" t="str">
        <f t="shared" si="2"/>
        <v>nem</v>
      </c>
    </row>
    <row r="7" spans="1:13">
      <c r="A7" s="1">
        <v>6</v>
      </c>
      <c r="B7" s="1" t="s">
        <v>19</v>
      </c>
      <c r="C7" s="1" t="s">
        <v>6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 t="str">
        <f t="shared" si="1"/>
        <v/>
      </c>
      <c r="I7" s="1" t="str">
        <f t="shared" si="2"/>
        <v>nem</v>
      </c>
    </row>
    <row r="8" spans="1:13">
      <c r="A8" s="1">
        <v>7</v>
      </c>
      <c r="B8" s="1" t="s">
        <v>20</v>
      </c>
      <c r="C8" s="1" t="s">
        <v>6</v>
      </c>
      <c r="D8" s="1">
        <v>8</v>
      </c>
      <c r="E8" s="1">
        <v>20</v>
      </c>
      <c r="F8" s="1">
        <v>20</v>
      </c>
      <c r="G8" s="2">
        <f t="shared" si="0"/>
        <v>16</v>
      </c>
      <c r="H8" s="1" t="str">
        <f t="shared" si="1"/>
        <v/>
      </c>
      <c r="I8" s="1" t="str">
        <f t="shared" si="2"/>
        <v>igen</v>
      </c>
    </row>
    <row r="9" spans="1:13">
      <c r="A9" s="1">
        <v>8</v>
      </c>
      <c r="B9" s="1" t="s">
        <v>21</v>
      </c>
      <c r="C9" s="1" t="s">
        <v>6</v>
      </c>
      <c r="D9" s="1">
        <v>19</v>
      </c>
      <c r="E9" s="1">
        <v>15</v>
      </c>
      <c r="F9" s="1">
        <v>20</v>
      </c>
      <c r="G9" s="2">
        <f t="shared" si="0"/>
        <v>18</v>
      </c>
      <c r="H9" s="1" t="str">
        <f t="shared" si="1"/>
        <v/>
      </c>
      <c r="I9" s="1" t="str">
        <f t="shared" si="2"/>
        <v>nem</v>
      </c>
    </row>
    <row r="10" spans="1:13">
      <c r="A10" s="1">
        <v>9</v>
      </c>
      <c r="B10" s="1" t="s">
        <v>22</v>
      </c>
      <c r="C10" s="1" t="s">
        <v>7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 t="str">
        <f t="shared" si="1"/>
        <v/>
      </c>
      <c r="I10" s="1" t="str">
        <f t="shared" si="2"/>
        <v>nem</v>
      </c>
    </row>
    <row r="11" spans="1:13">
      <c r="A11" s="1">
        <v>10</v>
      </c>
      <c r="B11" s="1" t="s">
        <v>23</v>
      </c>
      <c r="C11" s="1" t="s">
        <v>6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 t="str">
        <f t="shared" si="1"/>
        <v/>
      </c>
      <c r="I11" s="1" t="str">
        <f t="shared" si="2"/>
        <v>igen</v>
      </c>
    </row>
    <row r="12" spans="1:13">
      <c r="A12" s="1">
        <v>11</v>
      </c>
      <c r="B12" s="1" t="s">
        <v>24</v>
      </c>
      <c r="C12" s="1" t="s">
        <v>7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tr">
        <f t="shared" si="1"/>
        <v>igen</v>
      </c>
      <c r="I12" s="1" t="str">
        <f t="shared" si="2"/>
        <v>igen</v>
      </c>
    </row>
    <row r="13" spans="1:13">
      <c r="A13" s="1">
        <v>12</v>
      </c>
      <c r="B13" s="1" t="s">
        <v>25</v>
      </c>
      <c r="C13" s="1" t="s">
        <v>6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 t="str">
        <f t="shared" si="1"/>
        <v/>
      </c>
      <c r="I13" s="1" t="str">
        <f t="shared" si="2"/>
        <v>nem</v>
      </c>
    </row>
    <row r="14" spans="1:13">
      <c r="A14" s="1">
        <v>13</v>
      </c>
      <c r="B14" s="1" t="s">
        <v>26</v>
      </c>
      <c r="C14" s="1" t="s">
        <v>7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 t="str">
        <f t="shared" si="1"/>
        <v/>
      </c>
      <c r="I14" s="1" t="str">
        <f t="shared" si="2"/>
        <v>nem</v>
      </c>
    </row>
    <row r="15" spans="1:13">
      <c r="A15" s="1">
        <v>14</v>
      </c>
      <c r="B15" s="1" t="s">
        <v>27</v>
      </c>
      <c r="C15" s="1" t="s">
        <v>7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 t="str">
        <f t="shared" si="1"/>
        <v/>
      </c>
      <c r="I15" s="1" t="str">
        <f t="shared" si="2"/>
        <v>nem</v>
      </c>
    </row>
    <row r="16" spans="1:13">
      <c r="A16" s="1">
        <v>15</v>
      </c>
      <c r="B16" s="1" t="s">
        <v>28</v>
      </c>
      <c r="C16" s="1" t="s">
        <v>6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tr">
        <f t="shared" si="1"/>
        <v>igen</v>
      </c>
      <c r="I16" s="1" t="str">
        <f t="shared" si="2"/>
        <v>igen</v>
      </c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3" t="s">
        <v>13</v>
      </c>
      <c r="B19" s="4">
        <f>COUNTIFS(C2:C16,"németes",H2:H16,"igen",I2:I16,"igen")</f>
        <v>2</v>
      </c>
      <c r="C19" s="1"/>
      <c r="D19" s="1"/>
      <c r="E19" s="1"/>
      <c r="F19" s="1"/>
      <c r="G19" s="1"/>
      <c r="H19" s="1"/>
      <c r="I19" s="1"/>
    </row>
    <row r="20" spans="1:9">
      <c r="A20" s="3" t="s">
        <v>29</v>
      </c>
      <c r="B20" s="4">
        <f>_xlfn.MAXIFS(G2:G16,I2:I16,"igen")</f>
        <v>17.333333333333332</v>
      </c>
      <c r="C20" s="1"/>
      <c r="D20" s="1"/>
      <c r="E20" s="1"/>
      <c r="F20" s="1"/>
      <c r="G20" s="1"/>
      <c r="H20" s="1"/>
      <c r="I20" s="1"/>
    </row>
    <row r="21" spans="1:9">
      <c r="A21" s="3" t="s">
        <v>30</v>
      </c>
      <c r="B21" s="3">
        <f>SUMIF(D2:F2, H2="")</f>
        <v>0</v>
      </c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Prohászka Petra</cp:lastModifiedBy>
  <dcterms:created xsi:type="dcterms:W3CDTF">2024-01-22T17:03:15Z</dcterms:created>
  <dcterms:modified xsi:type="dcterms:W3CDTF">2024-01-23T10:04:44Z</dcterms:modified>
</cp:coreProperties>
</file>