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1c\7_2024_01_23_dogak\"/>
    </mc:Choice>
  </mc:AlternateContent>
  <xr:revisionPtr revIDLastSave="0" documentId="13_ncr:1_{185D2F0B-647D-45CC-A3C0-C756A51B7348}" xr6:coauthVersionLast="47" xr6:coauthVersionMax="47" xr10:uidLastSave="{00000000-0000-0000-0000-000000000000}"/>
  <bookViews>
    <workbookView xWindow="-98" yWindow="-98" windowWidth="19396" windowHeight="11475" xr2:uid="{7FC3744B-7F1E-4802-8B42-CB720907580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I26" i="1" s="1"/>
  <c r="H25" i="1"/>
  <c r="I2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3" i="1"/>
  <c r="I3" i="1" s="1"/>
  <c r="H4" i="1"/>
  <c r="I4" i="1" s="1"/>
  <c r="H5" i="1"/>
  <c r="I5" i="1" s="1"/>
  <c r="H6" i="1"/>
  <c r="I6" i="1" s="1"/>
  <c r="H7" i="1"/>
  <c r="I7" i="1" s="1"/>
  <c r="H8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2" i="1"/>
  <c r="M2" i="1" l="1"/>
  <c r="M3" i="1" s="1"/>
  <c r="I2" i="1"/>
  <c r="M1" i="1" s="1"/>
</calcChain>
</file>

<file path=xl/sharedStrings.xml><?xml version="1.0" encoding="utf-8"?>
<sst xmlns="http://schemas.openxmlformats.org/spreadsheetml/2006/main" count="74" uniqueCount="43">
  <si>
    <t>Név</t>
  </si>
  <si>
    <t>Osztály</t>
  </si>
  <si>
    <t>1.</t>
  </si>
  <si>
    <t>2.</t>
  </si>
  <si>
    <t>3.</t>
  </si>
  <si>
    <t>4.</t>
  </si>
  <si>
    <t>5.</t>
  </si>
  <si>
    <t>Összpont</t>
  </si>
  <si>
    <t>Jegy</t>
  </si>
  <si>
    <t>Osztály átlag:</t>
  </si>
  <si>
    <t>Legtöbb pont:</t>
  </si>
  <si>
    <t>Aki írta:</t>
  </si>
  <si>
    <t>11.c</t>
  </si>
  <si>
    <t>Keresztessy Dorka</t>
  </si>
  <si>
    <t>Pap Zsófia</t>
  </si>
  <si>
    <t>Kovács Berndadett</t>
  </si>
  <si>
    <t>Erdős V. Emese</t>
  </si>
  <si>
    <t>Fürcht Norbert</t>
  </si>
  <si>
    <t>Futó Tamás</t>
  </si>
  <si>
    <t>Helfrich Kristóf</t>
  </si>
  <si>
    <t>Svélecz Dóra</t>
  </si>
  <si>
    <t>Weber Alexandra</t>
  </si>
  <si>
    <t>Nagy Milán</t>
  </si>
  <si>
    <t>Gyurka Rebeka</t>
  </si>
  <si>
    <t>Németh Zóra</t>
  </si>
  <si>
    <t>Teremi Zsófia</t>
  </si>
  <si>
    <t>Farkas Flóra</t>
  </si>
  <si>
    <t>Istók Lili</t>
  </si>
  <si>
    <t>Berkes Olivér</t>
  </si>
  <si>
    <t>Bujtor Anna</t>
  </si>
  <si>
    <t>Kékesi Alexandra</t>
  </si>
  <si>
    <t>Tokai Csenge</t>
  </si>
  <si>
    <t>Gross Olivér</t>
  </si>
  <si>
    <t>Brukner Botond</t>
  </si>
  <si>
    <t>Melo Fanni</t>
  </si>
  <si>
    <t>Balogh Noémi</t>
  </si>
  <si>
    <t>Bárány Milán</t>
  </si>
  <si>
    <t>Óber Benedek</t>
  </si>
  <si>
    <t>nem írt</t>
  </si>
  <si>
    <t>Ladics Boldi</t>
  </si>
  <si>
    <t>Ferancs Csenge</t>
  </si>
  <si>
    <t>Nyíri Milla</t>
  </si>
  <si>
    <t>Barkó Nimród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</si>
</sst>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9A97-CE2A-4FD1-B84F-9CB86835F854}">
  <dimension ref="A1:M35"/>
  <sheetViews>
    <sheetView tabSelected="1" topLeftCell="A13" workbookViewId="0">
      <selection activeCell="H31" sqref="H31"/>
    </sheetView>
  </sheetViews>
  <sheetFormatPr defaultRowHeight="14.25" x14ac:dyDescent="0.45"/>
  <cols>
    <col min="1" max="1" width="20" bestFit="1" customWidth="1"/>
    <col min="12" max="12" width="11.46484375" bestFit="1" customWidth="1"/>
    <col min="13" max="13" width="12.1328125" bestFit="1" customWidth="1"/>
  </cols>
  <sheetData>
    <row r="1" spans="1:13" ht="17.2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6" t="s">
        <v>9</v>
      </c>
      <c r="M1" s="7">
        <f>AVERAGE(I2:I34)</f>
        <v>2.2400000000000002</v>
      </c>
    </row>
    <row r="2" spans="1:13" x14ac:dyDescent="0.45">
      <c r="A2" s="3" t="s">
        <v>13</v>
      </c>
      <c r="B2" s="1" t="s">
        <v>12</v>
      </c>
      <c r="C2" s="1">
        <v>2</v>
      </c>
      <c r="D2" s="1">
        <v>3</v>
      </c>
      <c r="E2" s="1">
        <v>0.5</v>
      </c>
      <c r="F2" s="1">
        <v>0</v>
      </c>
      <c r="G2" s="2">
        <v>1.5</v>
      </c>
      <c r="H2" s="5">
        <f>SUM(C2:G2)</f>
        <v>7</v>
      </c>
      <c r="I2" s="5">
        <f>IF(H2&lt;=6,1,IF(AND(H2&gt;6,H2&lt;=13),2,IF(AND(H2&gt;13,H2&lt;=20),3,IF(AND(H2&gt;20,H2&lt;=28),4,5))))</f>
        <v>2</v>
      </c>
      <c r="L2" s="6" t="s">
        <v>10</v>
      </c>
      <c r="M2" s="6">
        <f>MAX(H2:H34)</f>
        <v>20.5</v>
      </c>
    </row>
    <row r="3" spans="1:13" x14ac:dyDescent="0.45">
      <c r="A3" s="3" t="s">
        <v>14</v>
      </c>
      <c r="B3" s="1" t="s">
        <v>12</v>
      </c>
      <c r="C3" s="1">
        <v>2.5</v>
      </c>
      <c r="D3" s="1">
        <v>3</v>
      </c>
      <c r="E3" s="1">
        <v>0.5</v>
      </c>
      <c r="F3" s="1">
        <v>0.5</v>
      </c>
      <c r="G3" s="1">
        <v>6</v>
      </c>
      <c r="H3" s="5">
        <f t="shared" ref="H3:H26" si="0">SUM(C3:G3)</f>
        <v>12.5</v>
      </c>
      <c r="I3" s="5">
        <f t="shared" ref="I3:I26" si="1">IF(H3&lt;=6,1,IF(AND(H3&gt;6,H3&lt;=13),2,IF(AND(H3&gt;13,H3&lt;=20),3,IF(AND(H3&gt;20,H3&lt;=28),4,5))))</f>
        <v>2</v>
      </c>
      <c r="L3" s="6" t="s">
        <v>11</v>
      </c>
      <c r="M3" s="6" t="str">
        <f>INDEX(A2:A34,MATCH(M2,H2:H34,0))</f>
        <v>Fürcht Norbert</v>
      </c>
    </row>
    <row r="4" spans="1:13" x14ac:dyDescent="0.45">
      <c r="A4" s="3" t="s">
        <v>15</v>
      </c>
      <c r="B4" s="1" t="s">
        <v>12</v>
      </c>
      <c r="C4" s="1">
        <v>0</v>
      </c>
      <c r="D4" s="1">
        <v>0</v>
      </c>
      <c r="E4" s="1">
        <v>0</v>
      </c>
      <c r="F4" s="1">
        <v>0</v>
      </c>
      <c r="G4" s="1">
        <v>5.5</v>
      </c>
      <c r="H4" s="5">
        <f t="shared" si="0"/>
        <v>5.5</v>
      </c>
      <c r="I4" s="5">
        <f t="shared" si="1"/>
        <v>1</v>
      </c>
    </row>
    <row r="5" spans="1:13" x14ac:dyDescent="0.45">
      <c r="A5" s="3" t="s">
        <v>16</v>
      </c>
      <c r="B5" s="1" t="s">
        <v>12</v>
      </c>
      <c r="C5" s="1">
        <v>6</v>
      </c>
      <c r="D5" s="1">
        <v>0.5</v>
      </c>
      <c r="E5" s="1">
        <v>2</v>
      </c>
      <c r="F5" s="1">
        <v>0</v>
      </c>
      <c r="G5" s="1">
        <v>6</v>
      </c>
      <c r="H5" s="5">
        <f t="shared" si="0"/>
        <v>14.5</v>
      </c>
      <c r="I5" s="5">
        <f t="shared" si="1"/>
        <v>3</v>
      </c>
    </row>
    <row r="6" spans="1:13" x14ac:dyDescent="0.45">
      <c r="A6" s="3" t="s">
        <v>17</v>
      </c>
      <c r="B6" s="1" t="s">
        <v>12</v>
      </c>
      <c r="C6" s="1">
        <v>6</v>
      </c>
      <c r="D6" s="1">
        <v>2.5</v>
      </c>
      <c r="E6" s="1">
        <v>5.5</v>
      </c>
      <c r="F6" s="1">
        <v>0.5</v>
      </c>
      <c r="G6" s="1">
        <v>6</v>
      </c>
      <c r="H6" s="5">
        <f t="shared" si="0"/>
        <v>20.5</v>
      </c>
      <c r="I6" s="5">
        <f t="shared" si="1"/>
        <v>4</v>
      </c>
    </row>
    <row r="7" spans="1:13" x14ac:dyDescent="0.45">
      <c r="A7" s="3" t="s">
        <v>18</v>
      </c>
      <c r="B7" s="1" t="s">
        <v>12</v>
      </c>
      <c r="C7" s="1">
        <v>7</v>
      </c>
      <c r="D7" s="1">
        <v>0</v>
      </c>
      <c r="E7" s="1">
        <v>1.5</v>
      </c>
      <c r="F7" s="1">
        <v>0</v>
      </c>
      <c r="G7" s="1">
        <v>5.5</v>
      </c>
      <c r="H7" s="5">
        <f t="shared" si="0"/>
        <v>14</v>
      </c>
      <c r="I7" s="5">
        <f t="shared" si="1"/>
        <v>3</v>
      </c>
    </row>
    <row r="8" spans="1:13" x14ac:dyDescent="0.45">
      <c r="A8" s="3" t="s">
        <v>41</v>
      </c>
      <c r="B8" s="1" t="s">
        <v>12</v>
      </c>
      <c r="C8" s="1">
        <v>6.5</v>
      </c>
      <c r="D8" s="1">
        <v>0</v>
      </c>
      <c r="E8" s="1">
        <v>0</v>
      </c>
      <c r="F8" s="1">
        <v>1</v>
      </c>
      <c r="G8" s="1">
        <v>6</v>
      </c>
      <c r="H8" s="5">
        <f t="shared" si="0"/>
        <v>13.5</v>
      </c>
      <c r="I8" s="5">
        <v>3</v>
      </c>
    </row>
    <row r="9" spans="1:13" x14ac:dyDescent="0.45">
      <c r="A9" s="3" t="s">
        <v>19</v>
      </c>
      <c r="B9" s="1" t="s">
        <v>12</v>
      </c>
      <c r="C9" s="1">
        <v>1</v>
      </c>
      <c r="D9" s="1">
        <v>1.5</v>
      </c>
      <c r="E9" s="1">
        <v>1</v>
      </c>
      <c r="F9" s="1">
        <v>1</v>
      </c>
      <c r="G9" s="1">
        <v>2.5</v>
      </c>
      <c r="H9" s="5">
        <f t="shared" si="0"/>
        <v>7</v>
      </c>
      <c r="I9" s="5">
        <f t="shared" si="1"/>
        <v>2</v>
      </c>
    </row>
    <row r="10" spans="1:13" x14ac:dyDescent="0.45">
      <c r="A10" s="3" t="s">
        <v>20</v>
      </c>
      <c r="B10" s="1" t="s">
        <v>12</v>
      </c>
      <c r="C10" s="1">
        <v>7</v>
      </c>
      <c r="D10" s="1">
        <v>0</v>
      </c>
      <c r="E10" s="1">
        <v>3</v>
      </c>
      <c r="F10" s="1">
        <v>1</v>
      </c>
      <c r="G10" s="1">
        <v>6.5</v>
      </c>
      <c r="H10" s="5">
        <f t="shared" si="0"/>
        <v>17.5</v>
      </c>
      <c r="I10" s="5">
        <f t="shared" si="1"/>
        <v>3</v>
      </c>
    </row>
    <row r="11" spans="1:13" x14ac:dyDescent="0.45">
      <c r="A11" s="3" t="s">
        <v>21</v>
      </c>
      <c r="B11" s="1" t="s">
        <v>12</v>
      </c>
      <c r="C11" s="1">
        <v>7</v>
      </c>
      <c r="D11" s="1">
        <v>0</v>
      </c>
      <c r="E11" s="1">
        <v>0</v>
      </c>
      <c r="F11" s="1">
        <v>0</v>
      </c>
      <c r="G11" s="1">
        <v>3.5</v>
      </c>
      <c r="H11" s="5">
        <f t="shared" si="0"/>
        <v>10.5</v>
      </c>
      <c r="I11" s="5">
        <f t="shared" si="1"/>
        <v>2</v>
      </c>
    </row>
    <row r="12" spans="1:13" x14ac:dyDescent="0.45">
      <c r="A12" s="3" t="s">
        <v>22</v>
      </c>
      <c r="B12" s="1" t="s">
        <v>12</v>
      </c>
      <c r="C12" s="1">
        <v>6.5</v>
      </c>
      <c r="D12" s="1">
        <v>3</v>
      </c>
      <c r="E12" s="1">
        <v>3</v>
      </c>
      <c r="F12" s="1">
        <v>2</v>
      </c>
      <c r="G12" s="1">
        <v>3</v>
      </c>
      <c r="H12" s="5">
        <f t="shared" si="0"/>
        <v>17.5</v>
      </c>
      <c r="I12" s="5">
        <f t="shared" si="1"/>
        <v>3</v>
      </c>
    </row>
    <row r="13" spans="1:13" x14ac:dyDescent="0.45">
      <c r="A13" s="3" t="s">
        <v>23</v>
      </c>
      <c r="B13" s="1" t="s">
        <v>12</v>
      </c>
      <c r="C13" s="1">
        <v>7</v>
      </c>
      <c r="D13" s="1">
        <v>0</v>
      </c>
      <c r="E13" s="1">
        <v>1</v>
      </c>
      <c r="F13" s="1">
        <v>0</v>
      </c>
      <c r="G13" s="1">
        <v>2</v>
      </c>
      <c r="H13" s="5">
        <f t="shared" si="0"/>
        <v>10</v>
      </c>
      <c r="I13" s="5">
        <f t="shared" si="1"/>
        <v>2</v>
      </c>
    </row>
    <row r="14" spans="1:13" x14ac:dyDescent="0.45">
      <c r="A14" s="3" t="s">
        <v>24</v>
      </c>
      <c r="B14" s="1" t="s">
        <v>12</v>
      </c>
      <c r="C14" s="1">
        <v>1.5</v>
      </c>
      <c r="D14" s="1">
        <v>0</v>
      </c>
      <c r="E14" s="1">
        <v>0</v>
      </c>
      <c r="F14" s="1">
        <v>0</v>
      </c>
      <c r="G14" s="1">
        <v>6.5</v>
      </c>
      <c r="H14" s="5">
        <f t="shared" si="0"/>
        <v>8</v>
      </c>
      <c r="I14" s="5">
        <f t="shared" si="1"/>
        <v>2</v>
      </c>
    </row>
    <row r="15" spans="1:13" x14ac:dyDescent="0.45">
      <c r="A15" s="3" t="s">
        <v>25</v>
      </c>
      <c r="B15" s="1" t="s">
        <v>12</v>
      </c>
      <c r="C15" s="1">
        <v>6.5</v>
      </c>
      <c r="D15" s="1">
        <v>0</v>
      </c>
      <c r="E15" s="1">
        <v>2</v>
      </c>
      <c r="F15" s="1">
        <v>0</v>
      </c>
      <c r="G15" s="1">
        <v>3.5</v>
      </c>
      <c r="H15" s="5">
        <f t="shared" si="0"/>
        <v>12</v>
      </c>
      <c r="I15" s="5">
        <f t="shared" si="1"/>
        <v>2</v>
      </c>
    </row>
    <row r="16" spans="1:13" x14ac:dyDescent="0.45">
      <c r="A16" s="3" t="s">
        <v>26</v>
      </c>
      <c r="B16" s="1" t="s">
        <v>12</v>
      </c>
      <c r="C16" s="1">
        <v>6.5</v>
      </c>
      <c r="D16" s="1">
        <v>0</v>
      </c>
      <c r="E16" s="1">
        <v>1.5</v>
      </c>
      <c r="F16" s="1">
        <v>0</v>
      </c>
      <c r="G16" s="1">
        <v>3</v>
      </c>
      <c r="H16" s="5">
        <f t="shared" si="0"/>
        <v>11</v>
      </c>
      <c r="I16" s="5">
        <f t="shared" si="1"/>
        <v>2</v>
      </c>
    </row>
    <row r="17" spans="1:9" x14ac:dyDescent="0.45">
      <c r="A17" s="3" t="s">
        <v>27</v>
      </c>
      <c r="B17" s="1" t="s">
        <v>12</v>
      </c>
      <c r="C17" s="1">
        <v>7</v>
      </c>
      <c r="D17" s="1">
        <v>0</v>
      </c>
      <c r="E17" s="1">
        <v>0</v>
      </c>
      <c r="F17" s="1">
        <v>0</v>
      </c>
      <c r="G17" s="1">
        <v>0</v>
      </c>
      <c r="H17" s="5">
        <f t="shared" si="0"/>
        <v>7</v>
      </c>
      <c r="I17" s="5">
        <f t="shared" si="1"/>
        <v>2</v>
      </c>
    </row>
    <row r="18" spans="1:9" x14ac:dyDescent="0.45">
      <c r="A18" s="3" t="s">
        <v>28</v>
      </c>
      <c r="B18" s="1" t="s">
        <v>12</v>
      </c>
      <c r="C18" s="1">
        <v>7</v>
      </c>
      <c r="D18" s="1">
        <v>0</v>
      </c>
      <c r="E18" s="1">
        <v>5</v>
      </c>
      <c r="F18" s="1">
        <v>1</v>
      </c>
      <c r="G18" s="1">
        <v>5</v>
      </c>
      <c r="H18" s="5">
        <f t="shared" si="0"/>
        <v>18</v>
      </c>
      <c r="I18" s="5">
        <f t="shared" si="1"/>
        <v>3</v>
      </c>
    </row>
    <row r="19" spans="1:9" x14ac:dyDescent="0.45">
      <c r="A19" s="3" t="s">
        <v>29</v>
      </c>
      <c r="B19" s="1" t="s">
        <v>12</v>
      </c>
      <c r="C19" s="1">
        <v>2.5</v>
      </c>
      <c r="D19" s="1">
        <v>4</v>
      </c>
      <c r="E19" s="1">
        <v>1</v>
      </c>
      <c r="F19" s="1">
        <v>1</v>
      </c>
      <c r="G19" s="1">
        <v>2</v>
      </c>
      <c r="H19" s="5">
        <f t="shared" si="0"/>
        <v>10.5</v>
      </c>
      <c r="I19" s="5">
        <f t="shared" si="1"/>
        <v>2</v>
      </c>
    </row>
    <row r="20" spans="1:9" x14ac:dyDescent="0.45">
      <c r="A20" s="3" t="s">
        <v>30</v>
      </c>
      <c r="B20" s="1" t="s">
        <v>12</v>
      </c>
      <c r="C20" s="1">
        <v>2</v>
      </c>
      <c r="D20" s="1">
        <v>4</v>
      </c>
      <c r="E20" s="1">
        <v>0</v>
      </c>
      <c r="F20" s="1">
        <v>0</v>
      </c>
      <c r="G20" s="1">
        <v>2.5</v>
      </c>
      <c r="H20" s="5">
        <f t="shared" si="0"/>
        <v>8.5</v>
      </c>
      <c r="I20" s="5">
        <f t="shared" si="1"/>
        <v>2</v>
      </c>
    </row>
    <row r="21" spans="1:9" x14ac:dyDescent="0.45">
      <c r="A21" s="3" t="s">
        <v>31</v>
      </c>
      <c r="B21" s="1" t="s">
        <v>12</v>
      </c>
      <c r="C21" s="1">
        <v>2</v>
      </c>
      <c r="D21" s="1">
        <v>4</v>
      </c>
      <c r="E21" s="1">
        <v>0</v>
      </c>
      <c r="F21" s="1">
        <v>0</v>
      </c>
      <c r="G21" s="1">
        <v>1.5</v>
      </c>
      <c r="H21" s="5">
        <f t="shared" si="0"/>
        <v>7.5</v>
      </c>
      <c r="I21" s="5">
        <f t="shared" si="1"/>
        <v>2</v>
      </c>
    </row>
    <row r="22" spans="1:9" x14ac:dyDescent="0.45">
      <c r="A22" s="3" t="s">
        <v>32</v>
      </c>
      <c r="B22" s="1" t="s">
        <v>12</v>
      </c>
      <c r="C22" s="1">
        <v>0</v>
      </c>
      <c r="D22" s="1">
        <v>0</v>
      </c>
      <c r="E22" s="1">
        <v>0</v>
      </c>
      <c r="F22" s="1">
        <v>0</v>
      </c>
      <c r="G22" s="1">
        <v>6.5</v>
      </c>
      <c r="H22" s="5">
        <f t="shared" si="0"/>
        <v>6.5</v>
      </c>
      <c r="I22" s="5">
        <f t="shared" si="1"/>
        <v>2</v>
      </c>
    </row>
    <row r="23" spans="1:9" x14ac:dyDescent="0.45">
      <c r="A23" s="3" t="s">
        <v>33</v>
      </c>
      <c r="B23" s="1" t="s">
        <v>12</v>
      </c>
      <c r="C23" s="1">
        <v>6.5</v>
      </c>
      <c r="D23" s="1">
        <v>3.5</v>
      </c>
      <c r="E23" s="1">
        <v>1</v>
      </c>
      <c r="F23" s="1">
        <v>0</v>
      </c>
      <c r="G23" s="1">
        <v>4</v>
      </c>
      <c r="H23" s="5">
        <f t="shared" si="0"/>
        <v>15</v>
      </c>
      <c r="I23" s="5">
        <f t="shared" si="1"/>
        <v>3</v>
      </c>
    </row>
    <row r="24" spans="1:9" x14ac:dyDescent="0.45">
      <c r="A24" s="3" t="s">
        <v>34</v>
      </c>
      <c r="B24" s="1" t="s">
        <v>12</v>
      </c>
      <c r="C24" s="1">
        <v>0</v>
      </c>
      <c r="D24" s="1">
        <v>0</v>
      </c>
      <c r="E24" s="1">
        <v>0</v>
      </c>
      <c r="F24" s="1">
        <v>0</v>
      </c>
      <c r="G24" s="1">
        <v>6</v>
      </c>
      <c r="H24" s="5">
        <f t="shared" si="0"/>
        <v>6</v>
      </c>
      <c r="I24" s="5">
        <f t="shared" si="1"/>
        <v>1</v>
      </c>
    </row>
    <row r="25" spans="1:9" x14ac:dyDescent="0.45">
      <c r="A25" s="3" t="s">
        <v>35</v>
      </c>
      <c r="B25" s="1" t="s">
        <v>12</v>
      </c>
      <c r="C25" s="1">
        <v>2.5</v>
      </c>
      <c r="D25" s="1">
        <v>0</v>
      </c>
      <c r="E25" s="1">
        <v>2</v>
      </c>
      <c r="F25" s="1">
        <v>1</v>
      </c>
      <c r="G25" s="1">
        <v>4</v>
      </c>
      <c r="H25" s="5">
        <f t="shared" si="0"/>
        <v>9.5</v>
      </c>
      <c r="I25" s="5">
        <f t="shared" si="1"/>
        <v>2</v>
      </c>
    </row>
    <row r="26" spans="1:9" x14ac:dyDescent="0.45">
      <c r="A26" s="3" t="s">
        <v>36</v>
      </c>
      <c r="B26" s="1" t="s">
        <v>12</v>
      </c>
      <c r="C26" s="1">
        <v>2.5</v>
      </c>
      <c r="D26" s="1">
        <v>0</v>
      </c>
      <c r="E26" s="1">
        <v>3</v>
      </c>
      <c r="F26" s="1">
        <v>0</v>
      </c>
      <c r="G26" s="1">
        <v>0</v>
      </c>
      <c r="H26" s="5">
        <f t="shared" si="0"/>
        <v>5.5</v>
      </c>
      <c r="I26" s="5">
        <f t="shared" si="1"/>
        <v>1</v>
      </c>
    </row>
    <row r="27" spans="1:9" x14ac:dyDescent="0.45">
      <c r="A27" s="3" t="s">
        <v>37</v>
      </c>
      <c r="B27" s="1" t="s">
        <v>12</v>
      </c>
      <c r="C27" s="9" t="s">
        <v>38</v>
      </c>
      <c r="D27" s="1"/>
      <c r="E27" s="1"/>
      <c r="F27" s="1"/>
      <c r="G27" s="1"/>
      <c r="H27" s="5"/>
      <c r="I27" s="5"/>
    </row>
    <row r="28" spans="1:9" x14ac:dyDescent="0.45">
      <c r="A28" s="3" t="s">
        <v>39</v>
      </c>
      <c r="B28" s="1" t="s">
        <v>12</v>
      </c>
      <c r="C28" s="9" t="s">
        <v>38</v>
      </c>
      <c r="D28" s="1"/>
      <c r="E28" s="1"/>
      <c r="F28" s="1"/>
      <c r="G28" s="1"/>
      <c r="H28" s="5"/>
      <c r="I28" s="5"/>
    </row>
    <row r="29" spans="1:9" x14ac:dyDescent="0.45">
      <c r="A29" s="3" t="s">
        <v>40</v>
      </c>
      <c r="B29" s="1" t="s">
        <v>12</v>
      </c>
      <c r="C29" s="9" t="s">
        <v>38</v>
      </c>
      <c r="D29" s="1"/>
      <c r="E29" s="1"/>
      <c r="F29" s="1"/>
      <c r="G29" s="1"/>
      <c r="H29" s="5"/>
      <c r="I29" s="5"/>
    </row>
    <row r="30" spans="1:9" x14ac:dyDescent="0.45">
      <c r="A30" s="3" t="s">
        <v>42</v>
      </c>
      <c r="B30" s="1" t="s">
        <v>12</v>
      </c>
      <c r="C30" s="9" t="s">
        <v>38</v>
      </c>
      <c r="D30" s="1"/>
      <c r="E30" s="1"/>
      <c r="F30" s="1"/>
      <c r="G30" s="1"/>
      <c r="H30" s="5"/>
      <c r="I30" s="5"/>
    </row>
    <row r="31" spans="1:9" x14ac:dyDescent="0.45">
      <c r="A31" s="3"/>
      <c r="B31" s="1"/>
      <c r="C31" s="1"/>
      <c r="D31" s="1"/>
      <c r="E31" s="1"/>
      <c r="F31" s="1"/>
      <c r="G31" s="1"/>
      <c r="H31" s="5"/>
      <c r="I31" s="5"/>
    </row>
    <row r="32" spans="1:9" x14ac:dyDescent="0.45">
      <c r="A32" s="3"/>
      <c r="B32" s="1"/>
      <c r="C32" s="8"/>
    </row>
    <row r="33" spans="1:3" x14ac:dyDescent="0.45">
      <c r="A33" s="3"/>
      <c r="B33" s="1"/>
      <c r="C33" s="8"/>
    </row>
    <row r="34" spans="1:3" x14ac:dyDescent="0.45">
      <c r="A34" s="3"/>
      <c r="B34" s="1"/>
      <c r="C34" s="8"/>
    </row>
    <row r="35" spans="1:3" x14ac:dyDescent="0.45">
      <c r="A35" s="3"/>
      <c r="B35" s="1"/>
      <c r="C3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2024-01-24T22:11:30Z</dcterms:created>
  <dcterms:modified xsi:type="dcterms:W3CDTF">2024-01-25T11:25:51Z</dcterms:modified>
</cp:coreProperties>
</file>