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pamidi\Documents\Sushma_SP500Prediction_Capstone_Project\"/>
    </mc:Choice>
  </mc:AlternateContent>
  <xr:revisionPtr revIDLastSave="0" documentId="13_ncr:1_{233797C7-64C6-4869-B731-408F13FE5E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C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1" i="1" l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F71" i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D71" i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C71" i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D30" i="1" l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C16" i="1" l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E31" i="1" l="1"/>
  <c r="E30" i="1"/>
  <c r="E32" i="1" l="1"/>
  <c r="E33" i="1" l="1"/>
  <c r="E34" i="1" l="1"/>
  <c r="E35" i="1" l="1"/>
  <c r="E36" i="1" l="1"/>
  <c r="E37" i="1" l="1"/>
  <c r="E38" i="1" l="1"/>
  <c r="F38" i="1" l="1"/>
  <c r="G38" i="1" s="1"/>
  <c r="E39" i="1"/>
  <c r="F39" i="1" l="1"/>
  <c r="G39" i="1" s="1"/>
  <c r="E40" i="1"/>
  <c r="F40" i="1" l="1"/>
  <c r="G40" i="1" s="1"/>
  <c r="E41" i="1"/>
  <c r="F41" i="1" l="1"/>
  <c r="G41" i="1" s="1"/>
  <c r="E42" i="1"/>
  <c r="F42" i="1" l="1"/>
  <c r="G42" i="1" s="1"/>
  <c r="E43" i="1"/>
  <c r="F43" i="1" l="1"/>
  <c r="G43" i="1" s="1"/>
  <c r="E44" i="1"/>
  <c r="F44" i="1" l="1"/>
  <c r="G44" i="1" s="1"/>
  <c r="E45" i="1"/>
  <c r="F45" i="1" l="1"/>
  <c r="G45" i="1" s="1"/>
  <c r="E46" i="1"/>
  <c r="F46" i="1" l="1"/>
  <c r="G46" i="1" s="1"/>
  <c r="E47" i="1"/>
  <c r="F47" i="1" l="1"/>
  <c r="G47" i="1" s="1"/>
  <c r="E48" i="1"/>
  <c r="F48" i="1" l="1"/>
  <c r="G48" i="1" s="1"/>
  <c r="E49" i="1"/>
  <c r="F49" i="1" l="1"/>
  <c r="G49" i="1" s="1"/>
  <c r="E50" i="1"/>
  <c r="F50" i="1" l="1"/>
  <c r="G50" i="1" s="1"/>
  <c r="E51" i="1"/>
  <c r="F51" i="1" l="1"/>
  <c r="G51" i="1"/>
  <c r="E52" i="1"/>
  <c r="F52" i="1" l="1"/>
  <c r="G52" i="1"/>
  <c r="E53" i="1"/>
  <c r="F53" i="1" l="1"/>
  <c r="G53" i="1" s="1"/>
  <c r="E54" i="1"/>
  <c r="F54" i="1" l="1"/>
  <c r="G54" i="1"/>
  <c r="E55" i="1"/>
  <c r="F55" i="1" l="1"/>
  <c r="G55" i="1" s="1"/>
  <c r="E56" i="1"/>
  <c r="F56" i="1" l="1"/>
  <c r="G56" i="1" s="1"/>
  <c r="E57" i="1"/>
  <c r="F57" i="1" l="1"/>
  <c r="G57" i="1" s="1"/>
  <c r="E58" i="1"/>
  <c r="F58" i="1" l="1"/>
  <c r="G58" i="1" s="1"/>
  <c r="E59" i="1"/>
  <c r="F59" i="1" l="1"/>
  <c r="G59" i="1" s="1"/>
  <c r="E60" i="1"/>
  <c r="F60" i="1" l="1"/>
  <c r="G60" i="1"/>
  <c r="E61" i="1"/>
  <c r="F61" i="1" l="1"/>
  <c r="G61" i="1"/>
  <c r="E62" i="1"/>
  <c r="F62" i="1" l="1"/>
  <c r="G62" i="1" s="1"/>
  <c r="E63" i="1"/>
  <c r="F63" i="1" l="1"/>
  <c r="G63" i="1" s="1"/>
  <c r="E64" i="1"/>
  <c r="F64" i="1" l="1"/>
  <c r="G64" i="1"/>
  <c r="E65" i="1"/>
  <c r="F65" i="1" l="1"/>
  <c r="G65" i="1"/>
  <c r="E66" i="1"/>
  <c r="F66" i="1" l="1"/>
  <c r="G66" i="1" s="1"/>
  <c r="E67" i="1"/>
  <c r="F67" i="1" l="1"/>
  <c r="G67" i="1" s="1"/>
  <c r="E68" i="1"/>
  <c r="F68" i="1" l="1"/>
  <c r="G68" i="1"/>
  <c r="E69" i="1"/>
  <c r="F69" i="1" l="1"/>
  <c r="G69" i="1" s="1"/>
  <c r="E70" i="1"/>
  <c r="F70" i="1" l="1"/>
  <c r="G70" i="1" s="1"/>
</calcChain>
</file>

<file path=xl/sharedStrings.xml><?xml version="1.0" encoding="utf-8"?>
<sst xmlns="http://schemas.openxmlformats.org/spreadsheetml/2006/main" count="9" uniqueCount="9">
  <si>
    <t>Date</t>
  </si>
  <si>
    <t>Close</t>
  </si>
  <si>
    <t>MACD</t>
  </si>
  <si>
    <t>Signal</t>
  </si>
  <si>
    <t>Moving Average Convergence Divergence</t>
  </si>
  <si>
    <t>http://investexcel.net</t>
  </si>
  <si>
    <t>12 Day EMA</t>
  </si>
  <si>
    <t>26 Day EMA</t>
  </si>
  <si>
    <t>Histogram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</si>
</sst>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11"/>
      <name val="Calibri"/>
      <family val="2"/>
      <scheme val="minor"/>
    </font>
    <font>
      <sz val="10"/>
      <color rgb="FF232A3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4" fillId="0" borderId="0" xfId="0" applyFont="1"/>
    <xf numFmtId="0" fontId="3" fillId="0" borderId="0" xfId="2"/>
    <xf numFmtId="0" fontId="6" fillId="2" borderId="1" xfId="1" applyFont="1" applyFill="1" applyBorder="1" applyAlignment="1">
      <alignment horizontal="center"/>
    </xf>
    <xf numFmtId="0" fontId="6" fillId="2" borderId="2" xfId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5" fontId="7" fillId="3" borderId="4" xfId="0" applyNumberFormat="1" applyFont="1" applyFill="1" applyBorder="1" applyAlignment="1">
      <alignment horizontal="left" vertical="center" indent="1"/>
    </xf>
    <xf numFmtId="0" fontId="7" fillId="3" borderId="4" xfId="0" applyFont="1" applyFill="1" applyBorder="1" applyAlignment="1">
      <alignment horizontal="right" vertical="center" indent="1"/>
    </xf>
    <xf numFmtId="4" fontId="7" fillId="3" borderId="4" xfId="0" applyNumberFormat="1" applyFont="1" applyFill="1" applyBorder="1" applyAlignment="1">
      <alignment horizontal="right" vertical="center" indent="1"/>
    </xf>
  </cellXfs>
  <cellStyles count="4">
    <cellStyle name="Hyperlink" xfId="2" builtinId="8"/>
    <cellStyle name="Hyperlink 2" xfId="3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MACD &amp; Signal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453097808951726E-2"/>
          <c:y val="0.15826065942410339"/>
          <c:w val="0.91097063725068683"/>
          <c:h val="0.7431778530734792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MACD!$G$4</c:f>
              <c:strCache>
                <c:ptCount val="1"/>
                <c:pt idx="0">
                  <c:v>Histogram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cat>
            <c:numRef>
              <c:f>MACD!$A$30:$A$464</c:f>
              <c:numCache>
                <c:formatCode>d\-mmm\-yy</c:formatCode>
                <c:ptCount val="435"/>
                <c:pt idx="0">
                  <c:v>31809</c:v>
                </c:pt>
                <c:pt idx="1">
                  <c:v>31837</c:v>
                </c:pt>
                <c:pt idx="2">
                  <c:v>31868</c:v>
                </c:pt>
                <c:pt idx="3">
                  <c:v>31898</c:v>
                </c:pt>
                <c:pt idx="4">
                  <c:v>31929</c:v>
                </c:pt>
                <c:pt idx="5">
                  <c:v>31959</c:v>
                </c:pt>
                <c:pt idx="6">
                  <c:v>31990</c:v>
                </c:pt>
                <c:pt idx="7">
                  <c:v>32021</c:v>
                </c:pt>
                <c:pt idx="8">
                  <c:v>32051</c:v>
                </c:pt>
                <c:pt idx="9">
                  <c:v>32082</c:v>
                </c:pt>
                <c:pt idx="10">
                  <c:v>32112</c:v>
                </c:pt>
                <c:pt idx="11">
                  <c:v>32143</c:v>
                </c:pt>
                <c:pt idx="12">
                  <c:v>32174</c:v>
                </c:pt>
                <c:pt idx="13">
                  <c:v>32203</c:v>
                </c:pt>
                <c:pt idx="14">
                  <c:v>32234</c:v>
                </c:pt>
                <c:pt idx="15">
                  <c:v>32264</c:v>
                </c:pt>
                <c:pt idx="16">
                  <c:v>32295</c:v>
                </c:pt>
                <c:pt idx="17">
                  <c:v>32325</c:v>
                </c:pt>
                <c:pt idx="18">
                  <c:v>32356</c:v>
                </c:pt>
                <c:pt idx="19">
                  <c:v>32387</c:v>
                </c:pt>
                <c:pt idx="20">
                  <c:v>32417</c:v>
                </c:pt>
                <c:pt idx="21">
                  <c:v>32448</c:v>
                </c:pt>
                <c:pt idx="22">
                  <c:v>32478</c:v>
                </c:pt>
                <c:pt idx="23">
                  <c:v>32509</c:v>
                </c:pt>
                <c:pt idx="24">
                  <c:v>32540</c:v>
                </c:pt>
                <c:pt idx="25">
                  <c:v>32568</c:v>
                </c:pt>
                <c:pt idx="26">
                  <c:v>32599</c:v>
                </c:pt>
                <c:pt idx="27">
                  <c:v>32629</c:v>
                </c:pt>
                <c:pt idx="28">
                  <c:v>32660</c:v>
                </c:pt>
                <c:pt idx="29">
                  <c:v>32690</c:v>
                </c:pt>
                <c:pt idx="30">
                  <c:v>32721</c:v>
                </c:pt>
                <c:pt idx="31">
                  <c:v>32752</c:v>
                </c:pt>
                <c:pt idx="32">
                  <c:v>32782</c:v>
                </c:pt>
                <c:pt idx="33">
                  <c:v>32813</c:v>
                </c:pt>
                <c:pt idx="34">
                  <c:v>32843</c:v>
                </c:pt>
                <c:pt idx="35">
                  <c:v>32874</c:v>
                </c:pt>
                <c:pt idx="36">
                  <c:v>32905</c:v>
                </c:pt>
                <c:pt idx="37">
                  <c:v>32933</c:v>
                </c:pt>
                <c:pt idx="38">
                  <c:v>32964</c:v>
                </c:pt>
                <c:pt idx="39">
                  <c:v>32994</c:v>
                </c:pt>
                <c:pt idx="40">
                  <c:v>33025</c:v>
                </c:pt>
                <c:pt idx="41">
                  <c:v>33055</c:v>
                </c:pt>
                <c:pt idx="42">
                  <c:v>33086</c:v>
                </c:pt>
                <c:pt idx="43">
                  <c:v>33117</c:v>
                </c:pt>
                <c:pt idx="44">
                  <c:v>33147</c:v>
                </c:pt>
                <c:pt idx="45">
                  <c:v>33178</c:v>
                </c:pt>
                <c:pt idx="46">
                  <c:v>33208</c:v>
                </c:pt>
                <c:pt idx="47">
                  <c:v>33239</c:v>
                </c:pt>
                <c:pt idx="48">
                  <c:v>33270</c:v>
                </c:pt>
                <c:pt idx="49">
                  <c:v>33298</c:v>
                </c:pt>
                <c:pt idx="50">
                  <c:v>33329</c:v>
                </c:pt>
                <c:pt idx="51">
                  <c:v>33359</c:v>
                </c:pt>
                <c:pt idx="52">
                  <c:v>33390</c:v>
                </c:pt>
                <c:pt idx="53">
                  <c:v>33420</c:v>
                </c:pt>
                <c:pt idx="54">
                  <c:v>33451</c:v>
                </c:pt>
                <c:pt idx="55">
                  <c:v>33482</c:v>
                </c:pt>
                <c:pt idx="56">
                  <c:v>33512</c:v>
                </c:pt>
                <c:pt idx="57">
                  <c:v>33543</c:v>
                </c:pt>
                <c:pt idx="58">
                  <c:v>33573</c:v>
                </c:pt>
                <c:pt idx="59">
                  <c:v>33604</c:v>
                </c:pt>
                <c:pt idx="60">
                  <c:v>33635</c:v>
                </c:pt>
                <c:pt idx="61">
                  <c:v>33664</c:v>
                </c:pt>
                <c:pt idx="62">
                  <c:v>33695</c:v>
                </c:pt>
                <c:pt idx="63">
                  <c:v>33725</c:v>
                </c:pt>
                <c:pt idx="64">
                  <c:v>33756</c:v>
                </c:pt>
                <c:pt idx="65">
                  <c:v>33786</c:v>
                </c:pt>
                <c:pt idx="66">
                  <c:v>33817</c:v>
                </c:pt>
                <c:pt idx="67">
                  <c:v>33848</c:v>
                </c:pt>
                <c:pt idx="68">
                  <c:v>33878</c:v>
                </c:pt>
                <c:pt idx="69">
                  <c:v>33909</c:v>
                </c:pt>
                <c:pt idx="70">
                  <c:v>33939</c:v>
                </c:pt>
                <c:pt idx="71">
                  <c:v>33970</c:v>
                </c:pt>
                <c:pt idx="72">
                  <c:v>34001</c:v>
                </c:pt>
                <c:pt idx="73">
                  <c:v>34029</c:v>
                </c:pt>
                <c:pt idx="74">
                  <c:v>34060</c:v>
                </c:pt>
                <c:pt idx="75">
                  <c:v>34090</c:v>
                </c:pt>
                <c:pt idx="76">
                  <c:v>34121</c:v>
                </c:pt>
                <c:pt idx="77">
                  <c:v>34151</c:v>
                </c:pt>
                <c:pt idx="78">
                  <c:v>34182</c:v>
                </c:pt>
                <c:pt idx="79">
                  <c:v>34213</c:v>
                </c:pt>
                <c:pt idx="80">
                  <c:v>34243</c:v>
                </c:pt>
                <c:pt idx="81">
                  <c:v>34274</c:v>
                </c:pt>
                <c:pt idx="82">
                  <c:v>34304</c:v>
                </c:pt>
                <c:pt idx="83">
                  <c:v>34335</c:v>
                </c:pt>
                <c:pt idx="84">
                  <c:v>34366</c:v>
                </c:pt>
                <c:pt idx="85">
                  <c:v>34394</c:v>
                </c:pt>
                <c:pt idx="86">
                  <c:v>34425</c:v>
                </c:pt>
                <c:pt idx="87">
                  <c:v>34455</c:v>
                </c:pt>
                <c:pt idx="88">
                  <c:v>34486</c:v>
                </c:pt>
                <c:pt idx="89">
                  <c:v>34516</c:v>
                </c:pt>
                <c:pt idx="90">
                  <c:v>34547</c:v>
                </c:pt>
                <c:pt idx="91">
                  <c:v>34578</c:v>
                </c:pt>
                <c:pt idx="92">
                  <c:v>34608</c:v>
                </c:pt>
                <c:pt idx="93">
                  <c:v>34639</c:v>
                </c:pt>
                <c:pt idx="94">
                  <c:v>34669</c:v>
                </c:pt>
                <c:pt idx="95">
                  <c:v>34700</c:v>
                </c:pt>
                <c:pt idx="96">
                  <c:v>34731</c:v>
                </c:pt>
                <c:pt idx="97">
                  <c:v>34759</c:v>
                </c:pt>
                <c:pt idx="98">
                  <c:v>34790</c:v>
                </c:pt>
                <c:pt idx="99">
                  <c:v>34820</c:v>
                </c:pt>
                <c:pt idx="100">
                  <c:v>34851</c:v>
                </c:pt>
                <c:pt idx="101">
                  <c:v>34881</c:v>
                </c:pt>
                <c:pt idx="102">
                  <c:v>34912</c:v>
                </c:pt>
                <c:pt idx="103">
                  <c:v>34943</c:v>
                </c:pt>
                <c:pt idx="104">
                  <c:v>34973</c:v>
                </c:pt>
                <c:pt idx="105">
                  <c:v>35004</c:v>
                </c:pt>
                <c:pt idx="106">
                  <c:v>35034</c:v>
                </c:pt>
                <c:pt idx="107">
                  <c:v>35065</c:v>
                </c:pt>
                <c:pt idx="108">
                  <c:v>35096</c:v>
                </c:pt>
                <c:pt idx="109">
                  <c:v>35125</c:v>
                </c:pt>
                <c:pt idx="110">
                  <c:v>35156</c:v>
                </c:pt>
                <c:pt idx="111">
                  <c:v>35186</c:v>
                </c:pt>
                <c:pt idx="112">
                  <c:v>35217</c:v>
                </c:pt>
                <c:pt idx="113">
                  <c:v>35247</c:v>
                </c:pt>
                <c:pt idx="114">
                  <c:v>35278</c:v>
                </c:pt>
                <c:pt idx="115">
                  <c:v>35309</c:v>
                </c:pt>
                <c:pt idx="116">
                  <c:v>35339</c:v>
                </c:pt>
                <c:pt idx="117">
                  <c:v>35370</c:v>
                </c:pt>
                <c:pt idx="118">
                  <c:v>35400</c:v>
                </c:pt>
                <c:pt idx="119">
                  <c:v>35431</c:v>
                </c:pt>
                <c:pt idx="120">
                  <c:v>35462</c:v>
                </c:pt>
                <c:pt idx="121">
                  <c:v>35490</c:v>
                </c:pt>
                <c:pt idx="122">
                  <c:v>35521</c:v>
                </c:pt>
                <c:pt idx="123">
                  <c:v>35551</c:v>
                </c:pt>
                <c:pt idx="124">
                  <c:v>35582</c:v>
                </c:pt>
                <c:pt idx="125">
                  <c:v>35612</c:v>
                </c:pt>
                <c:pt idx="126">
                  <c:v>35643</c:v>
                </c:pt>
                <c:pt idx="127">
                  <c:v>35674</c:v>
                </c:pt>
                <c:pt idx="128">
                  <c:v>35704</c:v>
                </c:pt>
                <c:pt idx="129">
                  <c:v>35735</c:v>
                </c:pt>
                <c:pt idx="130">
                  <c:v>35765</c:v>
                </c:pt>
                <c:pt idx="131">
                  <c:v>35796</c:v>
                </c:pt>
                <c:pt idx="132">
                  <c:v>35827</c:v>
                </c:pt>
                <c:pt idx="133">
                  <c:v>35855</c:v>
                </c:pt>
                <c:pt idx="134">
                  <c:v>35886</c:v>
                </c:pt>
                <c:pt idx="135">
                  <c:v>35916</c:v>
                </c:pt>
                <c:pt idx="136">
                  <c:v>35947</c:v>
                </c:pt>
                <c:pt idx="137">
                  <c:v>35977</c:v>
                </c:pt>
                <c:pt idx="138">
                  <c:v>36008</c:v>
                </c:pt>
                <c:pt idx="139">
                  <c:v>36039</c:v>
                </c:pt>
                <c:pt idx="140">
                  <c:v>36069</c:v>
                </c:pt>
                <c:pt idx="141">
                  <c:v>36100</c:v>
                </c:pt>
                <c:pt idx="142">
                  <c:v>36130</c:v>
                </c:pt>
                <c:pt idx="143">
                  <c:v>36161</c:v>
                </c:pt>
                <c:pt idx="144">
                  <c:v>36192</c:v>
                </c:pt>
                <c:pt idx="145">
                  <c:v>36220</c:v>
                </c:pt>
                <c:pt idx="146">
                  <c:v>36251</c:v>
                </c:pt>
                <c:pt idx="147">
                  <c:v>36281</c:v>
                </c:pt>
                <c:pt idx="148">
                  <c:v>36312</c:v>
                </c:pt>
                <c:pt idx="149">
                  <c:v>36342</c:v>
                </c:pt>
                <c:pt idx="150">
                  <c:v>36373</c:v>
                </c:pt>
                <c:pt idx="151">
                  <c:v>36404</c:v>
                </c:pt>
                <c:pt idx="152">
                  <c:v>36434</c:v>
                </c:pt>
                <c:pt idx="153">
                  <c:v>36465</c:v>
                </c:pt>
                <c:pt idx="154">
                  <c:v>36495</c:v>
                </c:pt>
                <c:pt idx="155">
                  <c:v>36526</c:v>
                </c:pt>
                <c:pt idx="156">
                  <c:v>36557</c:v>
                </c:pt>
                <c:pt idx="157">
                  <c:v>36586</c:v>
                </c:pt>
                <c:pt idx="158">
                  <c:v>36617</c:v>
                </c:pt>
                <c:pt idx="159">
                  <c:v>36647</c:v>
                </c:pt>
                <c:pt idx="160">
                  <c:v>36678</c:v>
                </c:pt>
                <c:pt idx="161">
                  <c:v>36708</c:v>
                </c:pt>
                <c:pt idx="162">
                  <c:v>36739</c:v>
                </c:pt>
                <c:pt idx="163">
                  <c:v>36770</c:v>
                </c:pt>
                <c:pt idx="164">
                  <c:v>36800</c:v>
                </c:pt>
                <c:pt idx="165">
                  <c:v>36831</c:v>
                </c:pt>
                <c:pt idx="166">
                  <c:v>36861</c:v>
                </c:pt>
                <c:pt idx="167">
                  <c:v>36892</c:v>
                </c:pt>
                <c:pt idx="168">
                  <c:v>36923</c:v>
                </c:pt>
                <c:pt idx="169">
                  <c:v>36951</c:v>
                </c:pt>
                <c:pt idx="170">
                  <c:v>36982</c:v>
                </c:pt>
                <c:pt idx="171">
                  <c:v>37012</c:v>
                </c:pt>
                <c:pt idx="172">
                  <c:v>37043</c:v>
                </c:pt>
                <c:pt idx="173">
                  <c:v>37073</c:v>
                </c:pt>
                <c:pt idx="174">
                  <c:v>37104</c:v>
                </c:pt>
                <c:pt idx="175">
                  <c:v>37135</c:v>
                </c:pt>
                <c:pt idx="176">
                  <c:v>37165</c:v>
                </c:pt>
                <c:pt idx="177">
                  <c:v>37196</c:v>
                </c:pt>
                <c:pt idx="178">
                  <c:v>37226</c:v>
                </c:pt>
                <c:pt idx="179">
                  <c:v>37257</c:v>
                </c:pt>
                <c:pt idx="180">
                  <c:v>37288</c:v>
                </c:pt>
                <c:pt idx="181">
                  <c:v>37316</c:v>
                </c:pt>
                <c:pt idx="182">
                  <c:v>37347</c:v>
                </c:pt>
                <c:pt idx="183">
                  <c:v>37377</c:v>
                </c:pt>
                <c:pt idx="184">
                  <c:v>37408</c:v>
                </c:pt>
                <c:pt idx="185">
                  <c:v>37438</c:v>
                </c:pt>
                <c:pt idx="186">
                  <c:v>37469</c:v>
                </c:pt>
                <c:pt idx="187">
                  <c:v>37500</c:v>
                </c:pt>
                <c:pt idx="188">
                  <c:v>37530</c:v>
                </c:pt>
                <c:pt idx="189">
                  <c:v>37561</c:v>
                </c:pt>
                <c:pt idx="190">
                  <c:v>37591</c:v>
                </c:pt>
                <c:pt idx="191">
                  <c:v>37622</c:v>
                </c:pt>
                <c:pt idx="192">
                  <c:v>37653</c:v>
                </c:pt>
                <c:pt idx="193">
                  <c:v>37681</c:v>
                </c:pt>
                <c:pt idx="194">
                  <c:v>37712</c:v>
                </c:pt>
                <c:pt idx="195">
                  <c:v>37742</c:v>
                </c:pt>
                <c:pt idx="196">
                  <c:v>37773</c:v>
                </c:pt>
                <c:pt idx="197">
                  <c:v>37803</c:v>
                </c:pt>
                <c:pt idx="198">
                  <c:v>37834</c:v>
                </c:pt>
                <c:pt idx="199">
                  <c:v>37865</c:v>
                </c:pt>
                <c:pt idx="200">
                  <c:v>37895</c:v>
                </c:pt>
                <c:pt idx="201">
                  <c:v>37926</c:v>
                </c:pt>
                <c:pt idx="202">
                  <c:v>37956</c:v>
                </c:pt>
                <c:pt idx="203">
                  <c:v>37987</c:v>
                </c:pt>
                <c:pt idx="204">
                  <c:v>38018</c:v>
                </c:pt>
                <c:pt idx="205">
                  <c:v>38047</c:v>
                </c:pt>
                <c:pt idx="206">
                  <c:v>38078</c:v>
                </c:pt>
                <c:pt idx="207">
                  <c:v>38108</c:v>
                </c:pt>
                <c:pt idx="208">
                  <c:v>38139</c:v>
                </c:pt>
                <c:pt idx="209">
                  <c:v>38169</c:v>
                </c:pt>
                <c:pt idx="210">
                  <c:v>38200</c:v>
                </c:pt>
                <c:pt idx="211">
                  <c:v>38231</c:v>
                </c:pt>
                <c:pt idx="212">
                  <c:v>38261</c:v>
                </c:pt>
                <c:pt idx="213">
                  <c:v>38292</c:v>
                </c:pt>
                <c:pt idx="214">
                  <c:v>38322</c:v>
                </c:pt>
                <c:pt idx="215">
                  <c:v>38353</c:v>
                </c:pt>
                <c:pt idx="216">
                  <c:v>38384</c:v>
                </c:pt>
                <c:pt idx="217">
                  <c:v>38412</c:v>
                </c:pt>
                <c:pt idx="218">
                  <c:v>38443</c:v>
                </c:pt>
                <c:pt idx="219">
                  <c:v>38473</c:v>
                </c:pt>
                <c:pt idx="220">
                  <c:v>38504</c:v>
                </c:pt>
                <c:pt idx="221">
                  <c:v>38534</c:v>
                </c:pt>
                <c:pt idx="222">
                  <c:v>38565</c:v>
                </c:pt>
                <c:pt idx="223">
                  <c:v>38596</c:v>
                </c:pt>
                <c:pt idx="224">
                  <c:v>38626</c:v>
                </c:pt>
                <c:pt idx="225">
                  <c:v>38657</c:v>
                </c:pt>
                <c:pt idx="226">
                  <c:v>38687</c:v>
                </c:pt>
                <c:pt idx="227">
                  <c:v>38718</c:v>
                </c:pt>
                <c:pt idx="228">
                  <c:v>38749</c:v>
                </c:pt>
                <c:pt idx="229">
                  <c:v>38777</c:v>
                </c:pt>
                <c:pt idx="230">
                  <c:v>38808</c:v>
                </c:pt>
                <c:pt idx="231">
                  <c:v>38838</c:v>
                </c:pt>
                <c:pt idx="232">
                  <c:v>38869</c:v>
                </c:pt>
                <c:pt idx="233">
                  <c:v>38899</c:v>
                </c:pt>
                <c:pt idx="234">
                  <c:v>38930</c:v>
                </c:pt>
                <c:pt idx="235">
                  <c:v>38961</c:v>
                </c:pt>
                <c:pt idx="236">
                  <c:v>38991</c:v>
                </c:pt>
                <c:pt idx="237">
                  <c:v>39022</c:v>
                </c:pt>
                <c:pt idx="238">
                  <c:v>39052</c:v>
                </c:pt>
                <c:pt idx="239">
                  <c:v>39083</c:v>
                </c:pt>
                <c:pt idx="240">
                  <c:v>39114</c:v>
                </c:pt>
                <c:pt idx="241">
                  <c:v>39142</c:v>
                </c:pt>
                <c:pt idx="242">
                  <c:v>39173</c:v>
                </c:pt>
                <c:pt idx="243">
                  <c:v>39203</c:v>
                </c:pt>
                <c:pt idx="244">
                  <c:v>39234</c:v>
                </c:pt>
                <c:pt idx="245">
                  <c:v>39264</c:v>
                </c:pt>
                <c:pt idx="246">
                  <c:v>39295</c:v>
                </c:pt>
                <c:pt idx="247">
                  <c:v>39326</c:v>
                </c:pt>
                <c:pt idx="248">
                  <c:v>39356</c:v>
                </c:pt>
                <c:pt idx="249">
                  <c:v>39387</c:v>
                </c:pt>
                <c:pt idx="250">
                  <c:v>39417</c:v>
                </c:pt>
                <c:pt idx="251">
                  <c:v>39448</c:v>
                </c:pt>
                <c:pt idx="252">
                  <c:v>39479</c:v>
                </c:pt>
                <c:pt idx="253">
                  <c:v>39508</c:v>
                </c:pt>
                <c:pt idx="254">
                  <c:v>39539</c:v>
                </c:pt>
                <c:pt idx="255">
                  <c:v>39569</c:v>
                </c:pt>
                <c:pt idx="256">
                  <c:v>39600</c:v>
                </c:pt>
                <c:pt idx="257">
                  <c:v>39630</c:v>
                </c:pt>
                <c:pt idx="258">
                  <c:v>39661</c:v>
                </c:pt>
                <c:pt idx="259">
                  <c:v>39692</c:v>
                </c:pt>
                <c:pt idx="260">
                  <c:v>39722</c:v>
                </c:pt>
                <c:pt idx="261">
                  <c:v>39753</c:v>
                </c:pt>
                <c:pt idx="262">
                  <c:v>39783</c:v>
                </c:pt>
                <c:pt idx="263">
                  <c:v>39814</c:v>
                </c:pt>
                <c:pt idx="264">
                  <c:v>39845</c:v>
                </c:pt>
                <c:pt idx="265">
                  <c:v>39873</c:v>
                </c:pt>
                <c:pt idx="266">
                  <c:v>39904</c:v>
                </c:pt>
                <c:pt idx="267">
                  <c:v>39934</c:v>
                </c:pt>
                <c:pt idx="268">
                  <c:v>39965</c:v>
                </c:pt>
                <c:pt idx="269">
                  <c:v>39995</c:v>
                </c:pt>
                <c:pt idx="270">
                  <c:v>40026</c:v>
                </c:pt>
                <c:pt idx="271">
                  <c:v>40057</c:v>
                </c:pt>
                <c:pt idx="272">
                  <c:v>40087</c:v>
                </c:pt>
                <c:pt idx="273">
                  <c:v>40118</c:v>
                </c:pt>
                <c:pt idx="274">
                  <c:v>40148</c:v>
                </c:pt>
                <c:pt idx="275">
                  <c:v>40179</c:v>
                </c:pt>
                <c:pt idx="276">
                  <c:v>40210</c:v>
                </c:pt>
                <c:pt idx="277">
                  <c:v>40238</c:v>
                </c:pt>
                <c:pt idx="278">
                  <c:v>40269</c:v>
                </c:pt>
                <c:pt idx="279">
                  <c:v>40299</c:v>
                </c:pt>
                <c:pt idx="280">
                  <c:v>40330</c:v>
                </c:pt>
                <c:pt idx="281">
                  <c:v>40360</c:v>
                </c:pt>
                <c:pt idx="282">
                  <c:v>40391</c:v>
                </c:pt>
                <c:pt idx="283">
                  <c:v>40422</c:v>
                </c:pt>
                <c:pt idx="284">
                  <c:v>40452</c:v>
                </c:pt>
                <c:pt idx="285">
                  <c:v>40483</c:v>
                </c:pt>
                <c:pt idx="286">
                  <c:v>40513</c:v>
                </c:pt>
                <c:pt idx="287">
                  <c:v>40544</c:v>
                </c:pt>
                <c:pt idx="288">
                  <c:v>40575</c:v>
                </c:pt>
                <c:pt idx="289">
                  <c:v>40603</c:v>
                </c:pt>
                <c:pt idx="290">
                  <c:v>40634</c:v>
                </c:pt>
                <c:pt idx="291">
                  <c:v>40664</c:v>
                </c:pt>
                <c:pt idx="292">
                  <c:v>40695</c:v>
                </c:pt>
                <c:pt idx="293">
                  <c:v>40725</c:v>
                </c:pt>
                <c:pt idx="294">
                  <c:v>40756</c:v>
                </c:pt>
                <c:pt idx="295">
                  <c:v>40787</c:v>
                </c:pt>
                <c:pt idx="296">
                  <c:v>40817</c:v>
                </c:pt>
                <c:pt idx="297">
                  <c:v>40848</c:v>
                </c:pt>
                <c:pt idx="298">
                  <c:v>40878</c:v>
                </c:pt>
                <c:pt idx="299">
                  <c:v>40909</c:v>
                </c:pt>
                <c:pt idx="300">
                  <c:v>40940</c:v>
                </c:pt>
                <c:pt idx="301">
                  <c:v>40969</c:v>
                </c:pt>
                <c:pt idx="302">
                  <c:v>41000</c:v>
                </c:pt>
                <c:pt idx="303">
                  <c:v>41030</c:v>
                </c:pt>
                <c:pt idx="304">
                  <c:v>41061</c:v>
                </c:pt>
                <c:pt idx="305">
                  <c:v>41091</c:v>
                </c:pt>
                <c:pt idx="306">
                  <c:v>41122</c:v>
                </c:pt>
                <c:pt idx="307">
                  <c:v>41153</c:v>
                </c:pt>
                <c:pt idx="308">
                  <c:v>41183</c:v>
                </c:pt>
                <c:pt idx="309">
                  <c:v>41214</c:v>
                </c:pt>
                <c:pt idx="310">
                  <c:v>41244</c:v>
                </c:pt>
                <c:pt idx="311">
                  <c:v>41275</c:v>
                </c:pt>
                <c:pt idx="312">
                  <c:v>41306</c:v>
                </c:pt>
                <c:pt idx="313">
                  <c:v>41334</c:v>
                </c:pt>
                <c:pt idx="314">
                  <c:v>41365</c:v>
                </c:pt>
                <c:pt idx="315">
                  <c:v>41395</c:v>
                </c:pt>
                <c:pt idx="316">
                  <c:v>41426</c:v>
                </c:pt>
                <c:pt idx="317">
                  <c:v>41456</c:v>
                </c:pt>
                <c:pt idx="318">
                  <c:v>41487</c:v>
                </c:pt>
                <c:pt idx="319">
                  <c:v>41518</c:v>
                </c:pt>
                <c:pt idx="320">
                  <c:v>41548</c:v>
                </c:pt>
                <c:pt idx="321">
                  <c:v>41579</c:v>
                </c:pt>
                <c:pt idx="322">
                  <c:v>41609</c:v>
                </c:pt>
                <c:pt idx="323">
                  <c:v>41640</c:v>
                </c:pt>
                <c:pt idx="324">
                  <c:v>41671</c:v>
                </c:pt>
                <c:pt idx="325">
                  <c:v>41699</c:v>
                </c:pt>
                <c:pt idx="326">
                  <c:v>41730</c:v>
                </c:pt>
                <c:pt idx="327">
                  <c:v>41760</c:v>
                </c:pt>
                <c:pt idx="328">
                  <c:v>41791</c:v>
                </c:pt>
                <c:pt idx="329">
                  <c:v>41821</c:v>
                </c:pt>
                <c:pt idx="330">
                  <c:v>41852</c:v>
                </c:pt>
                <c:pt idx="331">
                  <c:v>41883</c:v>
                </c:pt>
                <c:pt idx="332">
                  <c:v>41913</c:v>
                </c:pt>
                <c:pt idx="333">
                  <c:v>41944</c:v>
                </c:pt>
                <c:pt idx="334">
                  <c:v>41974</c:v>
                </c:pt>
                <c:pt idx="335">
                  <c:v>42005</c:v>
                </c:pt>
                <c:pt idx="336">
                  <c:v>42036</c:v>
                </c:pt>
                <c:pt idx="337">
                  <c:v>42064</c:v>
                </c:pt>
                <c:pt idx="338">
                  <c:v>42095</c:v>
                </c:pt>
                <c:pt idx="339">
                  <c:v>42125</c:v>
                </c:pt>
                <c:pt idx="340">
                  <c:v>42156</c:v>
                </c:pt>
                <c:pt idx="341">
                  <c:v>42186</c:v>
                </c:pt>
                <c:pt idx="342">
                  <c:v>42217</c:v>
                </c:pt>
                <c:pt idx="343">
                  <c:v>42248</c:v>
                </c:pt>
                <c:pt idx="344">
                  <c:v>42278</c:v>
                </c:pt>
                <c:pt idx="345">
                  <c:v>42309</c:v>
                </c:pt>
                <c:pt idx="346">
                  <c:v>42339</c:v>
                </c:pt>
                <c:pt idx="347">
                  <c:v>42370</c:v>
                </c:pt>
                <c:pt idx="348">
                  <c:v>42401</c:v>
                </c:pt>
                <c:pt idx="349">
                  <c:v>42430</c:v>
                </c:pt>
                <c:pt idx="350">
                  <c:v>42461</c:v>
                </c:pt>
                <c:pt idx="351">
                  <c:v>42491</c:v>
                </c:pt>
                <c:pt idx="352">
                  <c:v>42522</c:v>
                </c:pt>
                <c:pt idx="353">
                  <c:v>42552</c:v>
                </c:pt>
                <c:pt idx="354">
                  <c:v>42583</c:v>
                </c:pt>
                <c:pt idx="355">
                  <c:v>42614</c:v>
                </c:pt>
                <c:pt idx="356">
                  <c:v>42644</c:v>
                </c:pt>
                <c:pt idx="357">
                  <c:v>42675</c:v>
                </c:pt>
                <c:pt idx="358">
                  <c:v>42705</c:v>
                </c:pt>
                <c:pt idx="359">
                  <c:v>42736</c:v>
                </c:pt>
                <c:pt idx="360">
                  <c:v>42767</c:v>
                </c:pt>
                <c:pt idx="361">
                  <c:v>42795</c:v>
                </c:pt>
                <c:pt idx="362">
                  <c:v>42826</c:v>
                </c:pt>
                <c:pt idx="363">
                  <c:v>42856</c:v>
                </c:pt>
                <c:pt idx="364">
                  <c:v>42887</c:v>
                </c:pt>
                <c:pt idx="365">
                  <c:v>42917</c:v>
                </c:pt>
                <c:pt idx="366">
                  <c:v>42948</c:v>
                </c:pt>
                <c:pt idx="367">
                  <c:v>42979</c:v>
                </c:pt>
                <c:pt idx="368">
                  <c:v>43009</c:v>
                </c:pt>
                <c:pt idx="369">
                  <c:v>43040</c:v>
                </c:pt>
                <c:pt idx="370">
                  <c:v>43070</c:v>
                </c:pt>
                <c:pt idx="371">
                  <c:v>43101</c:v>
                </c:pt>
                <c:pt idx="372">
                  <c:v>43132</c:v>
                </c:pt>
                <c:pt idx="373">
                  <c:v>43160</c:v>
                </c:pt>
                <c:pt idx="374">
                  <c:v>43191</c:v>
                </c:pt>
                <c:pt idx="375">
                  <c:v>43221</c:v>
                </c:pt>
                <c:pt idx="376">
                  <c:v>43252</c:v>
                </c:pt>
                <c:pt idx="377">
                  <c:v>43282</c:v>
                </c:pt>
                <c:pt idx="378">
                  <c:v>43313</c:v>
                </c:pt>
                <c:pt idx="379">
                  <c:v>43344</c:v>
                </c:pt>
                <c:pt idx="380">
                  <c:v>43374</c:v>
                </c:pt>
                <c:pt idx="381">
                  <c:v>43405</c:v>
                </c:pt>
                <c:pt idx="382">
                  <c:v>43435</c:v>
                </c:pt>
                <c:pt idx="383">
                  <c:v>43466</c:v>
                </c:pt>
                <c:pt idx="384">
                  <c:v>43497</c:v>
                </c:pt>
                <c:pt idx="385">
                  <c:v>43525</c:v>
                </c:pt>
                <c:pt idx="386">
                  <c:v>43556</c:v>
                </c:pt>
                <c:pt idx="387">
                  <c:v>43586</c:v>
                </c:pt>
                <c:pt idx="388">
                  <c:v>43617</c:v>
                </c:pt>
                <c:pt idx="389">
                  <c:v>43647</c:v>
                </c:pt>
                <c:pt idx="390">
                  <c:v>43678</c:v>
                </c:pt>
                <c:pt idx="391">
                  <c:v>43709</c:v>
                </c:pt>
                <c:pt idx="392">
                  <c:v>43739</c:v>
                </c:pt>
                <c:pt idx="393">
                  <c:v>43770</c:v>
                </c:pt>
                <c:pt idx="394">
                  <c:v>43800</c:v>
                </c:pt>
                <c:pt idx="395">
                  <c:v>43831</c:v>
                </c:pt>
                <c:pt idx="396">
                  <c:v>43862</c:v>
                </c:pt>
                <c:pt idx="397">
                  <c:v>43891</c:v>
                </c:pt>
                <c:pt idx="398">
                  <c:v>43922</c:v>
                </c:pt>
                <c:pt idx="399">
                  <c:v>43952</c:v>
                </c:pt>
                <c:pt idx="400">
                  <c:v>43983</c:v>
                </c:pt>
                <c:pt idx="401">
                  <c:v>44013</c:v>
                </c:pt>
                <c:pt idx="402">
                  <c:v>44044</c:v>
                </c:pt>
                <c:pt idx="403">
                  <c:v>44075</c:v>
                </c:pt>
                <c:pt idx="404">
                  <c:v>44105</c:v>
                </c:pt>
                <c:pt idx="405">
                  <c:v>44136</c:v>
                </c:pt>
                <c:pt idx="406">
                  <c:v>44166</c:v>
                </c:pt>
                <c:pt idx="407">
                  <c:v>44197</c:v>
                </c:pt>
                <c:pt idx="408">
                  <c:v>44228</c:v>
                </c:pt>
                <c:pt idx="409">
                  <c:v>44256</c:v>
                </c:pt>
                <c:pt idx="410">
                  <c:v>44287</c:v>
                </c:pt>
                <c:pt idx="411">
                  <c:v>44317</c:v>
                </c:pt>
                <c:pt idx="412">
                  <c:v>44348</c:v>
                </c:pt>
                <c:pt idx="413">
                  <c:v>44378</c:v>
                </c:pt>
                <c:pt idx="414">
                  <c:v>44409</c:v>
                </c:pt>
                <c:pt idx="415">
                  <c:v>44440</c:v>
                </c:pt>
                <c:pt idx="416">
                  <c:v>44470</c:v>
                </c:pt>
                <c:pt idx="417">
                  <c:v>44501</c:v>
                </c:pt>
                <c:pt idx="418">
                  <c:v>44531</c:v>
                </c:pt>
                <c:pt idx="419">
                  <c:v>44562</c:v>
                </c:pt>
                <c:pt idx="420">
                  <c:v>44593</c:v>
                </c:pt>
                <c:pt idx="421">
                  <c:v>44621</c:v>
                </c:pt>
                <c:pt idx="422">
                  <c:v>44652</c:v>
                </c:pt>
                <c:pt idx="423">
                  <c:v>44682</c:v>
                </c:pt>
                <c:pt idx="424">
                  <c:v>44713</c:v>
                </c:pt>
                <c:pt idx="425">
                  <c:v>44743</c:v>
                </c:pt>
                <c:pt idx="426">
                  <c:v>44774</c:v>
                </c:pt>
                <c:pt idx="427">
                  <c:v>44805</c:v>
                </c:pt>
                <c:pt idx="428">
                  <c:v>44835</c:v>
                </c:pt>
                <c:pt idx="429">
                  <c:v>44866</c:v>
                </c:pt>
                <c:pt idx="430">
                  <c:v>44896</c:v>
                </c:pt>
                <c:pt idx="431">
                  <c:v>44927</c:v>
                </c:pt>
                <c:pt idx="432">
                  <c:v>44958</c:v>
                </c:pt>
                <c:pt idx="433">
                  <c:v>44986</c:v>
                </c:pt>
                <c:pt idx="434">
                  <c:v>45002</c:v>
                </c:pt>
              </c:numCache>
            </c:numRef>
          </c:cat>
          <c:val>
            <c:numRef>
              <c:f>MACD!$G$30:$G$464</c:f>
              <c:numCache>
                <c:formatCode>General</c:formatCode>
                <c:ptCount val="435"/>
                <c:pt idx="8">
                  <c:v>-2.1602174106353438</c:v>
                </c:pt>
                <c:pt idx="9">
                  <c:v>-6.9702059305942861</c:v>
                </c:pt>
                <c:pt idx="10">
                  <c:v>-8.8196234734547261</c:v>
                </c:pt>
                <c:pt idx="11">
                  <c:v>-9.1296831914460448</c:v>
                </c:pt>
                <c:pt idx="12">
                  <c:v>-8.3893395851199095</c:v>
                </c:pt>
                <c:pt idx="13">
                  <c:v>-8.2662441820373367</c:v>
                </c:pt>
                <c:pt idx="14">
                  <c:v>-7.7920335789110453</c:v>
                </c:pt>
                <c:pt idx="15">
                  <c:v>-7.2075964920946838</c:v>
                </c:pt>
                <c:pt idx="16">
                  <c:v>-5.8975575214946652</c:v>
                </c:pt>
                <c:pt idx="17">
                  <c:v>-5.0061004785568031</c:v>
                </c:pt>
                <c:pt idx="18">
                  <c:v>-4.9879595418664966</c:v>
                </c:pt>
                <c:pt idx="19">
                  <c:v>-4.1736276335980804</c:v>
                </c:pt>
                <c:pt idx="20">
                  <c:v>-3.1059475522757634</c:v>
                </c:pt>
                <c:pt idx="21">
                  <c:v>-2.7152360105051567</c:v>
                </c:pt>
                <c:pt idx="22">
                  <c:v>-2.1702623099355431</c:v>
                </c:pt>
                <c:pt idx="23">
                  <c:v>-0.54837018004037041</c:v>
                </c:pt>
                <c:pt idx="24">
                  <c:v>-0.14512780682453474</c:v>
                </c:pt>
                <c:pt idx="25">
                  <c:v>0.40649489718574472</c:v>
                </c:pt>
                <c:pt idx="26">
                  <c:v>1.5803187952223361</c:v>
                </c:pt>
                <c:pt idx="27">
                  <c:v>2.8307399807966114</c:v>
                </c:pt>
                <c:pt idx="28">
                  <c:v>3.2007368400435343</c:v>
                </c:pt>
                <c:pt idx="29">
                  <c:v>4.9475830341218181</c:v>
                </c:pt>
                <c:pt idx="30">
                  <c:v>6.0039871121447135</c:v>
                </c:pt>
                <c:pt idx="31">
                  <c:v>6.0690912179239476</c:v>
                </c:pt>
                <c:pt idx="32">
                  <c:v>5.0814455162550694</c:v>
                </c:pt>
                <c:pt idx="33">
                  <c:v>4.3943997201677867</c:v>
                </c:pt>
                <c:pt idx="34">
                  <c:v>4.0353599129689108</c:v>
                </c:pt>
                <c:pt idx="35">
                  <c:v>1.8665974906062033</c:v>
                </c:pt>
                <c:pt idx="36">
                  <c:v>0.40434496922058827</c:v>
                </c:pt>
                <c:pt idx="37">
                  <c:v>-0.20494416574601004</c:v>
                </c:pt>
                <c:pt idx="38">
                  <c:v>-1.3442309633104514</c:v>
                </c:pt>
                <c:pt idx="39">
                  <c:v>-0.22765799997932845</c:v>
                </c:pt>
                <c:pt idx="40">
                  <c:v>9.8004226234113645E-2</c:v>
                </c:pt>
                <c:pt idx="41">
                  <c:v>-3.8405290601737363E-3</c:v>
                </c:pt>
                <c:pt idx="42">
                  <c:v>-2.392587050767613</c:v>
                </c:pt>
                <c:pt idx="43">
                  <c:v>-4.9940383672638937</c:v>
                </c:pt>
                <c:pt idx="44">
                  <c:v>-6.6582507092194163</c:v>
                </c:pt>
                <c:pt idx="45">
                  <c:v>-6.3390195125471926</c:v>
                </c:pt>
                <c:pt idx="46">
                  <c:v>-5.4311075748796824</c:v>
                </c:pt>
                <c:pt idx="47">
                  <c:v>-3.8250387442611284</c:v>
                </c:pt>
                <c:pt idx="48">
                  <c:v>-1.2550528738670046</c:v>
                </c:pt>
                <c:pt idx="49">
                  <c:v>0.83060835559975565</c:v>
                </c:pt>
                <c:pt idx="50">
                  <c:v>1.9890215101071735</c:v>
                </c:pt>
                <c:pt idx="51">
                  <c:v>3.4180540499649243</c:v>
                </c:pt>
                <c:pt idx="52">
                  <c:v>2.8178091619129439</c:v>
                </c:pt>
                <c:pt idx="53">
                  <c:v>3.2247358535490278</c:v>
                </c:pt>
                <c:pt idx="54">
                  <c:v>3.6579830800068578</c:v>
                </c:pt>
                <c:pt idx="55">
                  <c:v>3.1072883754958411</c:v>
                </c:pt>
                <c:pt idx="56">
                  <c:v>2.737686910441969</c:v>
                </c:pt>
                <c:pt idx="57">
                  <c:v>1.1022251323090373</c:v>
                </c:pt>
                <c:pt idx="58">
                  <c:v>2.528191980199864</c:v>
                </c:pt>
                <c:pt idx="59">
                  <c:v>2.5901188113953815</c:v>
                </c:pt>
                <c:pt idx="60">
                  <c:v>2.5684321029438344</c:v>
                </c:pt>
                <c:pt idx="61">
                  <c:v>1.664458531332162</c:v>
                </c:pt>
                <c:pt idx="62">
                  <c:v>1.5446628429038718</c:v>
                </c:pt>
                <c:pt idx="63">
                  <c:v>1.2260741194132336</c:v>
                </c:pt>
                <c:pt idx="64">
                  <c:v>0.31113982755492131</c:v>
                </c:pt>
                <c:pt idx="65">
                  <c:v>0.55535611708490507</c:v>
                </c:pt>
                <c:pt idx="66">
                  <c:v>-0.1631761310363764</c:v>
                </c:pt>
                <c:pt idx="67">
                  <c:v>-0.55684554158797184</c:v>
                </c:pt>
                <c:pt idx="68">
                  <c:v>-0.90942430298638044</c:v>
                </c:pt>
                <c:pt idx="69">
                  <c:v>-0.46328246191809797</c:v>
                </c:pt>
                <c:pt idx="70">
                  <c:v>-6.9174385418012463E-2</c:v>
                </c:pt>
                <c:pt idx="71">
                  <c:v>0.18949301500152416</c:v>
                </c:pt>
                <c:pt idx="72">
                  <c:v>0.44691818374740677</c:v>
                </c:pt>
                <c:pt idx="73">
                  <c:v>0.92453865556989712</c:v>
                </c:pt>
                <c:pt idx="74">
                  <c:v>0.25135319881928098</c:v>
                </c:pt>
                <c:pt idx="75">
                  <c:v>0.26238490890368027</c:v>
                </c:pt>
                <c:pt idx="76">
                  <c:v>8.461572243835036E-2</c:v>
                </c:pt>
                <c:pt idx="77">
                  <c:v>-0.37722450900691484</c:v>
                </c:pt>
                <c:pt idx="78">
                  <c:v>0.14582417684190929</c:v>
                </c:pt>
                <c:pt idx="79">
                  <c:v>-2.1751619806142486E-2</c:v>
                </c:pt>
                <c:pt idx="80">
                  <c:v>0.25008970549701459</c:v>
                </c:pt>
                <c:pt idx="81">
                  <c:v>-0.17090710401668474</c:v>
                </c:pt>
                <c:pt idx="82">
                  <c:v>-0.3208535507994803</c:v>
                </c:pt>
                <c:pt idx="83">
                  <c:v>0.37776631940419136</c:v>
                </c:pt>
                <c:pt idx="84">
                  <c:v>-0.32015007515065719</c:v>
                </c:pt>
                <c:pt idx="85">
                  <c:v>-2.296414607958976</c:v>
                </c:pt>
                <c:pt idx="86">
                  <c:v>-3.273283674458753</c:v>
                </c:pt>
                <c:pt idx="87">
                  <c:v>-3.5363635091892327</c:v>
                </c:pt>
                <c:pt idx="88">
                  <c:v>-4.4674336836472257</c:v>
                </c:pt>
                <c:pt idx="89">
                  <c:v>-4.0848976945242477</c:v>
                </c:pt>
                <c:pt idx="90">
                  <c:v>-2.6829924406048384</c:v>
                </c:pt>
                <c:pt idx="91">
                  <c:v>-2.624709478606885</c:v>
                </c:pt>
                <c:pt idx="92">
                  <c:v>-1.9748639614538881</c:v>
                </c:pt>
                <c:pt idx="93">
                  <c:v>-2.7898432426267021</c:v>
                </c:pt>
                <c:pt idx="94">
                  <c:v>-2.9269249803920392</c:v>
                </c:pt>
                <c:pt idx="95">
                  <c:v>-2.2697921782461634</c:v>
                </c:pt>
                <c:pt idx="96">
                  <c:v>-0.77271695740067869</c:v>
                </c:pt>
                <c:pt idx="97">
                  <c:v>0.94116544753683939</c:v>
                </c:pt>
                <c:pt idx="98">
                  <c:v>2.7423447524497124</c:v>
                </c:pt>
                <c:pt idx="99">
                  <c:v>4.7968737524686382</c:v>
                </c:pt>
                <c:pt idx="100">
                  <c:v>6.4231409300402973</c:v>
                </c:pt>
                <c:pt idx="101">
                  <c:v>8.0614439202907349</c:v>
                </c:pt>
                <c:pt idx="102">
                  <c:v>8.4868635733117976</c:v>
                </c:pt>
                <c:pt idx="103">
                  <c:v>9.5597261133280078</c:v>
                </c:pt>
                <c:pt idx="104">
                  <c:v>9.3368421676233595</c:v>
                </c:pt>
                <c:pt idx="105">
                  <c:v>10.001249857269997</c:v>
                </c:pt>
                <c:pt idx="106">
                  <c:v>10.31475742840356</c:v>
                </c:pt>
                <c:pt idx="107">
                  <c:v>10.976565935934801</c:v>
                </c:pt>
                <c:pt idx="108">
                  <c:v>10.796310844378155</c:v>
                </c:pt>
                <c:pt idx="109">
                  <c:v>10.115228553989098</c:v>
                </c:pt>
                <c:pt idx="110">
                  <c:v>9.3626298748730363</c:v>
                </c:pt>
                <c:pt idx="111">
                  <c:v>8.9840941765999389</c:v>
                </c:pt>
                <c:pt idx="112">
                  <c:v>7.9816714050858764</c:v>
                </c:pt>
                <c:pt idx="113">
                  <c:v>4.5682745189244045</c:v>
                </c:pt>
                <c:pt idx="114">
                  <c:v>2.5385402477709746</c:v>
                </c:pt>
                <c:pt idx="115">
                  <c:v>2.9636266424089115</c:v>
                </c:pt>
                <c:pt idx="116">
                  <c:v>3.7878812863312064</c:v>
                </c:pt>
                <c:pt idx="117">
                  <c:v>6.9681599312945011</c:v>
                </c:pt>
                <c:pt idx="118">
                  <c:v>7.1010357990970903</c:v>
                </c:pt>
                <c:pt idx="119">
                  <c:v>9.2382582321925923</c:v>
                </c:pt>
                <c:pt idx="120">
                  <c:v>9.8974656938059411</c:v>
                </c:pt>
                <c:pt idx="121">
                  <c:v>7.1251213503628108</c:v>
                </c:pt>
                <c:pt idx="122">
                  <c:v>7.3037104591323043</c:v>
                </c:pt>
                <c:pt idx="123">
                  <c:v>9.4794629625402393</c:v>
                </c:pt>
                <c:pt idx="124">
                  <c:v>12.128054583861854</c:v>
                </c:pt>
                <c:pt idx="125">
                  <c:v>16.968475482795114</c:v>
                </c:pt>
                <c:pt idx="126">
                  <c:v>14.976246570183832</c:v>
                </c:pt>
                <c:pt idx="127">
                  <c:v>15.32263035328819</c:v>
                </c:pt>
                <c:pt idx="128">
                  <c:v>11.94632247589567</c:v>
                </c:pt>
                <c:pt idx="129">
                  <c:v>11.073236369597311</c:v>
                </c:pt>
                <c:pt idx="130">
                  <c:v>10.146346801478259</c:v>
                </c:pt>
                <c:pt idx="131">
                  <c:v>8.8806222732783908</c:v>
                </c:pt>
                <c:pt idx="132">
                  <c:v>11.227277067820609</c:v>
                </c:pt>
                <c:pt idx="133">
                  <c:v>14.626932378401094</c:v>
                </c:pt>
                <c:pt idx="134">
                  <c:v>15.768527603258008</c:v>
                </c:pt>
                <c:pt idx="135">
                  <c:v>13.425150198259686</c:v>
                </c:pt>
                <c:pt idx="136">
                  <c:v>13.070844148034055</c:v>
                </c:pt>
                <c:pt idx="137">
                  <c:v>10.366117169192378</c:v>
                </c:pt>
                <c:pt idx="138">
                  <c:v>-3.2803377914734</c:v>
                </c:pt>
                <c:pt idx="139">
                  <c:v>-8.8230124515461625</c:v>
                </c:pt>
                <c:pt idx="140">
                  <c:v>-7.5762076533938512</c:v>
                </c:pt>
                <c:pt idx="141">
                  <c:v>-3.1877355086708548</c:v>
                </c:pt>
                <c:pt idx="142">
                  <c:v>2.9879307021192858</c:v>
                </c:pt>
                <c:pt idx="143">
                  <c:v>8.9838364903866363</c:v>
                </c:pt>
                <c:pt idx="144">
                  <c:v>8.6789245332083169</c:v>
                </c:pt>
                <c:pt idx="145">
                  <c:v>10.123093306478538</c:v>
                </c:pt>
                <c:pt idx="146">
                  <c:v>12.613913306601745</c:v>
                </c:pt>
                <c:pt idx="147">
                  <c:v>10.35881037584187</c:v>
                </c:pt>
                <c:pt idx="148">
                  <c:v>11.87410004004218</c:v>
                </c:pt>
                <c:pt idx="149">
                  <c:v>8.3160044080543827</c:v>
                </c:pt>
                <c:pt idx="150">
                  <c:v>4.0225908015387262</c:v>
                </c:pt>
                <c:pt idx="151">
                  <c:v>-2.3914074678757231</c:v>
                </c:pt>
                <c:pt idx="152">
                  <c:v>-2.2674853148007799</c:v>
                </c:pt>
                <c:pt idx="153">
                  <c:v>-1.5085195332844137</c:v>
                </c:pt>
                <c:pt idx="154">
                  <c:v>3.0812594775876647</c:v>
                </c:pt>
                <c:pt idx="155">
                  <c:v>-7.5542796223530218E-2</c:v>
                </c:pt>
                <c:pt idx="156">
                  <c:v>-4.9386193907050142</c:v>
                </c:pt>
                <c:pt idx="157">
                  <c:v>-0.38137930625885019</c:v>
                </c:pt>
                <c:pt idx="158">
                  <c:v>-1.537023679774947</c:v>
                </c:pt>
                <c:pt idx="159">
                  <c:v>-5.2954404331631793</c:v>
                </c:pt>
                <c:pt idx="160">
                  <c:v>-6.2750158844521877</c:v>
                </c:pt>
                <c:pt idx="161">
                  <c:v>-9.1339608870992635</c:v>
                </c:pt>
                <c:pt idx="162">
                  <c:v>-5.9406595778957723</c:v>
                </c:pt>
                <c:pt idx="163">
                  <c:v>-9.8304295730224283</c:v>
                </c:pt>
                <c:pt idx="164">
                  <c:v>-13.207081549299971</c:v>
                </c:pt>
                <c:pt idx="165">
                  <c:v>-22.905197839680795</c:v>
                </c:pt>
                <c:pt idx="166">
                  <c:v>-28.360808862505849</c:v>
                </c:pt>
                <c:pt idx="167">
                  <c:v>-28.228433991392606</c:v>
                </c:pt>
                <c:pt idx="168">
                  <c:v>-35.500093461501976</c:v>
                </c:pt>
                <c:pt idx="169">
                  <c:v>-43.985385256539075</c:v>
                </c:pt>
                <c:pt idx="170">
                  <c:v>-41.917701080779267</c:v>
                </c:pt>
                <c:pt idx="171">
                  <c:v>-38.530656547167318</c:v>
                </c:pt>
                <c:pt idx="172">
                  <c:v>-36.818705504875425</c:v>
                </c:pt>
                <c:pt idx="173">
                  <c:v>-34.995271564761971</c:v>
                </c:pt>
                <c:pt idx="174">
                  <c:v>-37.234027737826985</c:v>
                </c:pt>
                <c:pt idx="175">
                  <c:v>-42.773289577913332</c:v>
                </c:pt>
                <c:pt idx="176">
                  <c:v>-42.878985028326646</c:v>
                </c:pt>
                <c:pt idx="177">
                  <c:v>-35.593727230767698</c:v>
                </c:pt>
                <c:pt idx="178">
                  <c:v>-28.510349909381389</c:v>
                </c:pt>
                <c:pt idx="179">
                  <c:v>-23.551655116610355</c:v>
                </c:pt>
                <c:pt idx="180">
                  <c:v>-20.487674900446258</c:v>
                </c:pt>
                <c:pt idx="181">
                  <c:v>-14.632561644141362</c:v>
                </c:pt>
                <c:pt idx="182">
                  <c:v>-14.39366139572742</c:v>
                </c:pt>
                <c:pt idx="183">
                  <c:v>-13.781518119365558</c:v>
                </c:pt>
                <c:pt idx="184">
                  <c:v>-17.246357052807113</c:v>
                </c:pt>
                <c:pt idx="185">
                  <c:v>-23.101788476673605</c:v>
                </c:pt>
                <c:pt idx="186">
                  <c:v>-24.821462005705676</c:v>
                </c:pt>
                <c:pt idx="187">
                  <c:v>-30.518372288576813</c:v>
                </c:pt>
                <c:pt idx="188">
                  <c:v>-27.409887240419494</c:v>
                </c:pt>
                <c:pt idx="189">
                  <c:v>-20.154716272796307</c:v>
                </c:pt>
                <c:pt idx="190">
                  <c:v>-17.465917016009243</c:v>
                </c:pt>
                <c:pt idx="191">
                  <c:v>-15.674596246675435</c:v>
                </c:pt>
                <c:pt idx="192">
                  <c:v>-13.893240982749418</c:v>
                </c:pt>
                <c:pt idx="193">
                  <c:v>-10.802662799335337</c:v>
                </c:pt>
                <c:pt idx="194">
                  <c:v>-3.0906927813000351</c:v>
                </c:pt>
                <c:pt idx="195">
                  <c:v>5.7121903692416964</c:v>
                </c:pt>
                <c:pt idx="196">
                  <c:v>12.44223616048464</c:v>
                </c:pt>
                <c:pt idx="197">
                  <c:v>17.804615710892918</c:v>
                </c:pt>
                <c:pt idx="198">
                  <c:v>22.108698824606307</c:v>
                </c:pt>
                <c:pt idx="199">
                  <c:v>23.575507566738892</c:v>
                </c:pt>
                <c:pt idx="200">
                  <c:v>27.395085401018328</c:v>
                </c:pt>
                <c:pt idx="201">
                  <c:v>29.411281183448281</c:v>
                </c:pt>
                <c:pt idx="202">
                  <c:v>33.074716057757442</c:v>
                </c:pt>
                <c:pt idx="203">
                  <c:v>35.300833626311409</c:v>
                </c:pt>
                <c:pt idx="204">
                  <c:v>36.084298666578732</c:v>
                </c:pt>
                <c:pt idx="205">
                  <c:v>33.763596322523576</c:v>
                </c:pt>
                <c:pt idx="206">
                  <c:v>29.530475806165427</c:v>
                </c:pt>
                <c:pt idx="207">
                  <c:v>26.313962238380906</c:v>
                </c:pt>
                <c:pt idx="208">
                  <c:v>24.275962085248203</c:v>
                </c:pt>
                <c:pt idx="209">
                  <c:v>19.245025705257436</c:v>
                </c:pt>
                <c:pt idx="210">
                  <c:v>15.215409094266263</c:v>
                </c:pt>
                <c:pt idx="211">
                  <c:v>12.489014613037909</c:v>
                </c:pt>
                <c:pt idx="212">
                  <c:v>11.030868893381967</c:v>
                </c:pt>
                <c:pt idx="213">
                  <c:v>12.205828340885493</c:v>
                </c:pt>
                <c:pt idx="214">
                  <c:v>14.589480723626323</c:v>
                </c:pt>
                <c:pt idx="215">
                  <c:v>13.185046660016233</c:v>
                </c:pt>
                <c:pt idx="216">
                  <c:v>12.830944594255715</c:v>
                </c:pt>
                <c:pt idx="217">
                  <c:v>10.230995696192089</c:v>
                </c:pt>
                <c:pt idx="218">
                  <c:v>6.2897817270762317</c:v>
                </c:pt>
                <c:pt idx="219">
                  <c:v>5.4264714503208431</c:v>
                </c:pt>
                <c:pt idx="220">
                  <c:v>4.3030886500651917</c:v>
                </c:pt>
                <c:pt idx="221">
                  <c:v>5.811215301190245</c:v>
                </c:pt>
                <c:pt idx="222">
                  <c:v>5.2579561308966589</c:v>
                </c:pt>
                <c:pt idx="223">
                  <c:v>4.8547275107926779</c:v>
                </c:pt>
                <c:pt idx="224">
                  <c:v>2.6232092771361408</c:v>
                </c:pt>
                <c:pt idx="225">
                  <c:v>3.458316835775662</c:v>
                </c:pt>
                <c:pt idx="226">
                  <c:v>3.3775869065454316</c:v>
                </c:pt>
                <c:pt idx="227">
                  <c:v>4.824068127859519</c:v>
                </c:pt>
                <c:pt idx="228">
                  <c:v>5.1492044606989182</c:v>
                </c:pt>
                <c:pt idx="229">
                  <c:v>5.6125580369651331</c:v>
                </c:pt>
                <c:pt idx="230">
                  <c:v>6.2231026141457164</c:v>
                </c:pt>
                <c:pt idx="231">
                  <c:v>3.2893324274794864</c:v>
                </c:pt>
                <c:pt idx="232">
                  <c:v>0.87326211957777389</c:v>
                </c:pt>
                <c:pt idx="233">
                  <c:v>-0.68841771169167032</c:v>
                </c:pt>
                <c:pt idx="234">
                  <c:v>-0.31012162295023415</c:v>
                </c:pt>
                <c:pt idx="235">
                  <c:v>1.5757817355004278</c:v>
                </c:pt>
                <c:pt idx="236">
                  <c:v>4.9461761257234755</c:v>
                </c:pt>
                <c:pt idx="237">
                  <c:v>7.8210030780810555</c:v>
                </c:pt>
                <c:pt idx="238">
                  <c:v>9.8963244614466035</c:v>
                </c:pt>
                <c:pt idx="239">
                  <c:v>11.484049838540592</c:v>
                </c:pt>
                <c:pt idx="240">
                  <c:v>9.3790786111070474</c:v>
                </c:pt>
                <c:pt idx="241">
                  <c:v>7.9497169412229525</c:v>
                </c:pt>
                <c:pt idx="242">
                  <c:v>10.030049242375377</c:v>
                </c:pt>
                <c:pt idx="243">
                  <c:v>13.332052540373539</c:v>
                </c:pt>
                <c:pt idx="244">
                  <c:v>12.376782666265171</c:v>
                </c:pt>
                <c:pt idx="245">
                  <c:v>7.4469584949691097</c:v>
                </c:pt>
                <c:pt idx="246">
                  <c:v>4.5304370375610574</c:v>
                </c:pt>
                <c:pt idx="247">
                  <c:v>5.1907310851146917</c:v>
                </c:pt>
                <c:pt idx="248">
                  <c:v>6.1236331547438994</c:v>
                </c:pt>
                <c:pt idx="249">
                  <c:v>1.3654282735229799</c:v>
                </c:pt>
                <c:pt idx="250">
                  <c:v>-3.1742036788983512</c:v>
                </c:pt>
                <c:pt idx="251">
                  <c:v>-12.2475033372925</c:v>
                </c:pt>
                <c:pt idx="252">
                  <c:v>-20.985544246198685</c:v>
                </c:pt>
                <c:pt idx="253">
                  <c:v>-26.455490246249568</c:v>
                </c:pt>
                <c:pt idx="254">
                  <c:v>-25.010449697736263</c:v>
                </c:pt>
                <c:pt idx="255">
                  <c:v>-22.319606715178097</c:v>
                </c:pt>
                <c:pt idx="256">
                  <c:v>-27.564340057454942</c:v>
                </c:pt>
                <c:pt idx="257">
                  <c:v>-30.56818515448921</c:v>
                </c:pt>
                <c:pt idx="258">
                  <c:v>-30.14898548838271</c:v>
                </c:pt>
                <c:pt idx="259">
                  <c:v>-35.956373393714003</c:v>
                </c:pt>
                <c:pt idx="260">
                  <c:v>-50.458246283499022</c:v>
                </c:pt>
                <c:pt idx="261">
                  <c:v>-61.550847487759754</c:v>
                </c:pt>
                <c:pt idx="262">
                  <c:v>-64.710023304658762</c:v>
                </c:pt>
                <c:pt idx="263">
                  <c:v>-67.968519808468955</c:v>
                </c:pt>
                <c:pt idx="264">
                  <c:v>-71.819971866705231</c:v>
                </c:pt>
                <c:pt idx="265">
                  <c:v>-65.877006621832578</c:v>
                </c:pt>
                <c:pt idx="266">
                  <c:v>-53.180460603524779</c:v>
                </c:pt>
                <c:pt idx="267">
                  <c:v>-38.62108925216377</c:v>
                </c:pt>
                <c:pt idx="268">
                  <c:v>-26.514521285963937</c:v>
                </c:pt>
                <c:pt idx="269">
                  <c:v>-12.181212517156808</c:v>
                </c:pt>
                <c:pt idx="270">
                  <c:v>0.5892673776941848</c:v>
                </c:pt>
                <c:pt idx="271">
                  <c:v>11.921278337394568</c:v>
                </c:pt>
                <c:pt idx="272">
                  <c:v>18.070528071848628</c:v>
                </c:pt>
                <c:pt idx="273">
                  <c:v>25.734256190560018</c:v>
                </c:pt>
                <c:pt idx="274">
                  <c:v>31.336039130353583</c:v>
                </c:pt>
                <c:pt idx="275">
                  <c:v>31.406626694767155</c:v>
                </c:pt>
                <c:pt idx="276">
                  <c:v>32.520384928341528</c:v>
                </c:pt>
                <c:pt idx="277">
                  <c:v>36.34569896754229</c:v>
                </c:pt>
                <c:pt idx="278">
                  <c:v>38.544368960425466</c:v>
                </c:pt>
                <c:pt idx="279">
                  <c:v>32.2107064369916</c:v>
                </c:pt>
                <c:pt idx="280">
                  <c:v>23.249835000998807</c:v>
                </c:pt>
                <c:pt idx="281">
                  <c:v>21.329163581127155</c:v>
                </c:pt>
                <c:pt idx="282">
                  <c:v>16.013440955578659</c:v>
                </c:pt>
                <c:pt idx="283">
                  <c:v>18.010605162784238</c:v>
                </c:pt>
                <c:pt idx="284">
                  <c:v>21.266842867605359</c:v>
                </c:pt>
                <c:pt idx="285">
                  <c:v>22.235957841408478</c:v>
                </c:pt>
                <c:pt idx="286">
                  <c:v>26.762715314883678</c:v>
                </c:pt>
                <c:pt idx="287">
                  <c:v>30.118859797373219</c:v>
                </c:pt>
                <c:pt idx="288">
                  <c:v>33.302084039598924</c:v>
                </c:pt>
                <c:pt idx="289">
                  <c:v>33.422540628985232</c:v>
                </c:pt>
                <c:pt idx="290">
                  <c:v>34.040560416740334</c:v>
                </c:pt>
                <c:pt idx="291">
                  <c:v>31.274545706526943</c:v>
                </c:pt>
                <c:pt idx="292">
                  <c:v>26.068723146027764</c:v>
                </c:pt>
                <c:pt idx="293">
                  <c:v>19.304651097019544</c:v>
                </c:pt>
                <c:pt idx="294">
                  <c:v>9.00077368434264</c:v>
                </c:pt>
                <c:pt idx="295">
                  <c:v>-3.9007061629823809</c:v>
                </c:pt>
                <c:pt idx="296">
                  <c:v>-4.384877581536152</c:v>
                </c:pt>
                <c:pt idx="297">
                  <c:v>-5.2334464060834307</c:v>
                </c:pt>
                <c:pt idx="298">
                  <c:v>-5.1703770705793488</c:v>
                </c:pt>
                <c:pt idx="299">
                  <c:v>-1.7086062504758317</c:v>
                </c:pt>
                <c:pt idx="300">
                  <c:v>3.6075481266715101</c:v>
                </c:pt>
                <c:pt idx="301">
                  <c:v>9.1302811462938536</c:v>
                </c:pt>
                <c:pt idx="302">
                  <c:v>11.067500743883521</c:v>
                </c:pt>
                <c:pt idx="303">
                  <c:v>5.7153761989145693</c:v>
                </c:pt>
                <c:pt idx="304">
                  <c:v>4.9587931904285227</c:v>
                </c:pt>
                <c:pt idx="305">
                  <c:v>4.8984074207742054</c:v>
                </c:pt>
                <c:pt idx="306">
                  <c:v>5.9109440578666081</c:v>
                </c:pt>
                <c:pt idx="307">
                  <c:v>7.9652912365984108</c:v>
                </c:pt>
                <c:pt idx="308">
                  <c:v>6.5517925409221576</c:v>
                </c:pt>
                <c:pt idx="309">
                  <c:v>5.0998689153255157</c:v>
                </c:pt>
                <c:pt idx="310">
                  <c:v>4.070617697125293</c:v>
                </c:pt>
                <c:pt idx="311">
                  <c:v>7.3019182107895304</c:v>
                </c:pt>
                <c:pt idx="312">
                  <c:v>9.4853096560498003</c:v>
                </c:pt>
                <c:pt idx="313">
                  <c:v>13.297058237017858</c:v>
                </c:pt>
                <c:pt idx="314">
                  <c:v>16.231749123901338</c:v>
                </c:pt>
                <c:pt idx="315">
                  <c:v>18.731567064014357</c:v>
                </c:pt>
                <c:pt idx="316">
                  <c:v>17.107265482649552</c:v>
                </c:pt>
                <c:pt idx="317">
                  <c:v>19.575496784435146</c:v>
                </c:pt>
                <c:pt idx="318">
                  <c:v>15.99750979822285</c:v>
                </c:pt>
                <c:pt idx="319">
                  <c:v>15.248254804455442</c:v>
                </c:pt>
                <c:pt idx="320">
                  <c:v>17.961942051085686</c:v>
                </c:pt>
                <c:pt idx="321">
                  <c:v>21.021549223381868</c:v>
                </c:pt>
                <c:pt idx="322">
                  <c:v>23.660815576012752</c:v>
                </c:pt>
                <c:pt idx="323">
                  <c:v>18.931608613328734</c:v>
                </c:pt>
                <c:pt idx="324">
                  <c:v>18.891062596095949</c:v>
                </c:pt>
                <c:pt idx="325">
                  <c:v>17.665931406895837</c:v>
                </c:pt>
                <c:pt idx="326">
                  <c:v>15.640597741693057</c:v>
                </c:pt>
                <c:pt idx="327">
                  <c:v>14.971768681976428</c:v>
                </c:pt>
                <c:pt idx="328">
                  <c:v>14.965207579411526</c:v>
                </c:pt>
                <c:pt idx="329">
                  <c:v>11.11397271273546</c:v>
                </c:pt>
                <c:pt idx="330">
                  <c:v>11.555522220054684</c:v>
                </c:pt>
                <c:pt idx="331">
                  <c:v>8.0152245295621753</c:v>
                </c:pt>
                <c:pt idx="332">
                  <c:v>7.0502513814141139</c:v>
                </c:pt>
                <c:pt idx="333">
                  <c:v>7.9732745413474504</c:v>
                </c:pt>
                <c:pt idx="334">
                  <c:v>6.3008246015714633</c:v>
                </c:pt>
                <c:pt idx="335">
                  <c:v>-0.45103178471572392</c:v>
                </c:pt>
                <c:pt idx="336">
                  <c:v>1.0356689933931307</c:v>
                </c:pt>
                <c:pt idx="337">
                  <c:v>-1.7191950528423661</c:v>
                </c:pt>
                <c:pt idx="338">
                  <c:v>-3.5234249305952687</c:v>
                </c:pt>
                <c:pt idx="339">
                  <c:v>-4.3573411708518393</c:v>
                </c:pt>
                <c:pt idx="340">
                  <c:v>-8.7516137301779509</c:v>
                </c:pt>
                <c:pt idx="341">
                  <c:v>-9.7020073268815281</c:v>
                </c:pt>
                <c:pt idx="342">
                  <c:v>-19.423437334360784</c:v>
                </c:pt>
                <c:pt idx="343">
                  <c:v>-29.014357223223243</c:v>
                </c:pt>
                <c:pt idx="344">
                  <c:v>-24.458414896047756</c:v>
                </c:pt>
                <c:pt idx="345">
                  <c:v>-21.319637581336053</c:v>
                </c:pt>
                <c:pt idx="346">
                  <c:v>-21.579498714680398</c:v>
                </c:pt>
                <c:pt idx="347">
                  <c:v>-28.197215730494904</c:v>
                </c:pt>
                <c:pt idx="348">
                  <c:v>-32.282022571004916</c:v>
                </c:pt>
                <c:pt idx="349">
                  <c:v>-25.842970999864846</c:v>
                </c:pt>
                <c:pt idx="350">
                  <c:v>-20.868977324867132</c:v>
                </c:pt>
                <c:pt idx="351">
                  <c:v>-15.361431054175853</c:v>
                </c:pt>
                <c:pt idx="352">
                  <c:v>-11.671104542700007</c:v>
                </c:pt>
                <c:pt idx="353">
                  <c:v>-4.638787920695691</c:v>
                </c:pt>
                <c:pt idx="354">
                  <c:v>-0.8086985670448712</c:v>
                </c:pt>
                <c:pt idx="355">
                  <c:v>0.8134458171151806</c:v>
                </c:pt>
                <c:pt idx="356">
                  <c:v>-1.5521650882125755</c:v>
                </c:pt>
                <c:pt idx="357">
                  <c:v>1.0353146305093475</c:v>
                </c:pt>
                <c:pt idx="358">
                  <c:v>4.5062873941368764</c:v>
                </c:pt>
                <c:pt idx="359">
                  <c:v>8.3400679672034244</c:v>
                </c:pt>
                <c:pt idx="360">
                  <c:v>15.035831734454263</c:v>
                </c:pt>
                <c:pt idx="361">
                  <c:v>17.671622806592012</c:v>
                </c:pt>
                <c:pt idx="362">
                  <c:v>19.013767591272668</c:v>
                </c:pt>
                <c:pt idx="363">
                  <c:v>19.821950377800562</c:v>
                </c:pt>
                <c:pt idx="364">
                  <c:v>19.187467172396353</c:v>
                </c:pt>
                <c:pt idx="365">
                  <c:v>19.889764590971453</c:v>
                </c:pt>
                <c:pt idx="366">
                  <c:v>18.441525408694332</c:v>
                </c:pt>
                <c:pt idx="367">
                  <c:v>18.637845566700307</c:v>
                </c:pt>
                <c:pt idx="368">
                  <c:v>20.334839478271789</c:v>
                </c:pt>
                <c:pt idx="369">
                  <c:v>23.885006228102625</c:v>
                </c:pt>
                <c:pt idx="370">
                  <c:v>25.402041784878037</c:v>
                </c:pt>
                <c:pt idx="371">
                  <c:v>33.431567512181346</c:v>
                </c:pt>
                <c:pt idx="372">
                  <c:v>28.441797826732909</c:v>
                </c:pt>
                <c:pt idx="373">
                  <c:v>17.851063278450965</c:v>
                </c:pt>
                <c:pt idx="374">
                  <c:v>9.378597662483287</c:v>
                </c:pt>
                <c:pt idx="375">
                  <c:v>5.8500227995432681</c:v>
                </c:pt>
                <c:pt idx="376">
                  <c:v>2.7761878935966138</c:v>
                </c:pt>
                <c:pt idx="377">
                  <c:v>5.5551974391975136</c:v>
                </c:pt>
                <c:pt idx="378">
                  <c:v>11.03446865360138</c:v>
                </c:pt>
                <c:pt idx="379">
                  <c:v>13.249817936007815</c:v>
                </c:pt>
                <c:pt idx="380">
                  <c:v>-0.42857952285260126</c:v>
                </c:pt>
                <c:pt idx="381">
                  <c:v>-7.3536747202234665</c:v>
                </c:pt>
                <c:pt idx="382">
                  <c:v>-28.923125504672953</c:v>
                </c:pt>
                <c:pt idx="383">
                  <c:v>-29.720421970945267</c:v>
                </c:pt>
                <c:pt idx="384">
                  <c:v>-24.846332276091658</c:v>
                </c:pt>
                <c:pt idx="385">
                  <c:v>-18.561568020316486</c:v>
                </c:pt>
                <c:pt idx="386">
                  <c:v>-7.7537097602319704</c:v>
                </c:pt>
                <c:pt idx="387">
                  <c:v>-14.136908318464933</c:v>
                </c:pt>
                <c:pt idx="388">
                  <c:v>-6.4561300103257651</c:v>
                </c:pt>
                <c:pt idx="389">
                  <c:v>1.0179619011054797E-2</c:v>
                </c:pt>
                <c:pt idx="390">
                  <c:v>-0.52940063829521478</c:v>
                </c:pt>
                <c:pt idx="391">
                  <c:v>1.2191559197369344</c:v>
                </c:pt>
                <c:pt idx="392">
                  <c:v>4.9800695546089173</c:v>
                </c:pt>
                <c:pt idx="393">
                  <c:v>12.512418204807005</c:v>
                </c:pt>
                <c:pt idx="394">
                  <c:v>21.11605618162676</c:v>
                </c:pt>
                <c:pt idx="395">
                  <c:v>23.825505748583168</c:v>
                </c:pt>
                <c:pt idx="396">
                  <c:v>5.6662039571329785</c:v>
                </c:pt>
                <c:pt idx="397">
                  <c:v>-30.909391592301404</c:v>
                </c:pt>
                <c:pt idx="398">
                  <c:v>-32.529255390662101</c:v>
                </c:pt>
                <c:pt idx="399">
                  <c:v>-24.586196444183685</c:v>
                </c:pt>
                <c:pt idx="400">
                  <c:v>-15.853394829885588</c:v>
                </c:pt>
                <c:pt idx="401">
                  <c:v>0.28220608094042632</c:v>
                </c:pt>
                <c:pt idx="402">
                  <c:v>23.935638967869153</c:v>
                </c:pt>
                <c:pt idx="403">
                  <c:v>27.617423303370344</c:v>
                </c:pt>
                <c:pt idx="404">
                  <c:v>21.350622306307599</c:v>
                </c:pt>
                <c:pt idx="405">
                  <c:v>37.508447711913561</c:v>
                </c:pt>
                <c:pt idx="406">
                  <c:v>52.925974151577634</c:v>
                </c:pt>
                <c:pt idx="407">
                  <c:v>55.701514727087584</c:v>
                </c:pt>
                <c:pt idx="408">
                  <c:v>59.134912714320592</c:v>
                </c:pt>
                <c:pt idx="409">
                  <c:v>66.803177303954584</c:v>
                </c:pt>
                <c:pt idx="410">
                  <c:v>79.541607256083694</c:v>
                </c:pt>
                <c:pt idx="411">
                  <c:v>82.780891860135199</c:v>
                </c:pt>
                <c:pt idx="412">
                  <c:v>84.203767555982097</c:v>
                </c:pt>
                <c:pt idx="413">
                  <c:v>84.50052961464047</c:v>
                </c:pt>
                <c:pt idx="414">
                  <c:v>85.776146813604555</c:v>
                </c:pt>
                <c:pt idx="415">
                  <c:v>65.541541382812284</c:v>
                </c:pt>
                <c:pt idx="416">
                  <c:v>65.473279337416159</c:v>
                </c:pt>
                <c:pt idx="417">
                  <c:v>56.442467271941609</c:v>
                </c:pt>
                <c:pt idx="418">
                  <c:v>57.299392994985169</c:v>
                </c:pt>
                <c:pt idx="419">
                  <c:v>35.472419475218999</c:v>
                </c:pt>
                <c:pt idx="420">
                  <c:v>7.4483762795717325</c:v>
                </c:pt>
                <c:pt idx="421">
                  <c:v>-3.9850106052999195</c:v>
                </c:pt>
                <c:pt idx="422">
                  <c:v>-39.826868386078786</c:v>
                </c:pt>
                <c:pt idx="423">
                  <c:v>-63.553717389719907</c:v>
                </c:pt>
                <c:pt idx="424">
                  <c:v>-100.44255235760744</c:v>
                </c:pt>
                <c:pt idx="425">
                  <c:v>-99.276960849253101</c:v>
                </c:pt>
                <c:pt idx="426">
                  <c:v>-107.29237073776892</c:v>
                </c:pt>
                <c:pt idx="427">
                  <c:v>-132.7839027595389</c:v>
                </c:pt>
                <c:pt idx="428">
                  <c:v>-125.74238508873839</c:v>
                </c:pt>
                <c:pt idx="429">
                  <c:v>-103.38477364217243</c:v>
                </c:pt>
                <c:pt idx="430">
                  <c:v>-101.00125792504974</c:v>
                </c:pt>
                <c:pt idx="431">
                  <c:v>-80.545527801467387</c:v>
                </c:pt>
                <c:pt idx="432">
                  <c:v>-71.575785833473475</c:v>
                </c:pt>
                <c:pt idx="433">
                  <c:v>-66.733804599877686</c:v>
                </c:pt>
                <c:pt idx="434">
                  <c:v>-61.165865453421091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2-4DFA-B19A-1A71E368E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7033088"/>
        <c:axId val="147059456"/>
      </c:barChart>
      <c:lineChart>
        <c:grouping val="standard"/>
        <c:varyColors val="0"/>
        <c:ser>
          <c:idx val="0"/>
          <c:order val="1"/>
          <c:tx>
            <c:strRef>
              <c:f>MACD!$E$4</c:f>
              <c:strCache>
                <c:ptCount val="1"/>
                <c:pt idx="0">
                  <c:v>MACD</c:v>
                </c:pt>
              </c:strCache>
            </c:strRef>
          </c:tx>
          <c:spPr>
            <a:ln w="25400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MACD!$A$30:$A$464</c:f>
              <c:numCache>
                <c:formatCode>d\-mmm\-yy</c:formatCode>
                <c:ptCount val="435"/>
                <c:pt idx="0">
                  <c:v>31809</c:v>
                </c:pt>
                <c:pt idx="1">
                  <c:v>31837</c:v>
                </c:pt>
                <c:pt idx="2">
                  <c:v>31868</c:v>
                </c:pt>
                <c:pt idx="3">
                  <c:v>31898</c:v>
                </c:pt>
                <c:pt idx="4">
                  <c:v>31929</c:v>
                </c:pt>
                <c:pt idx="5">
                  <c:v>31959</c:v>
                </c:pt>
                <c:pt idx="6">
                  <c:v>31990</c:v>
                </c:pt>
                <c:pt idx="7">
                  <c:v>32021</c:v>
                </c:pt>
                <c:pt idx="8">
                  <c:v>32051</c:v>
                </c:pt>
                <c:pt idx="9">
                  <c:v>32082</c:v>
                </c:pt>
                <c:pt idx="10">
                  <c:v>32112</c:v>
                </c:pt>
                <c:pt idx="11">
                  <c:v>32143</c:v>
                </c:pt>
                <c:pt idx="12">
                  <c:v>32174</c:v>
                </c:pt>
                <c:pt idx="13">
                  <c:v>32203</c:v>
                </c:pt>
                <c:pt idx="14">
                  <c:v>32234</c:v>
                </c:pt>
                <c:pt idx="15">
                  <c:v>32264</c:v>
                </c:pt>
                <c:pt idx="16">
                  <c:v>32295</c:v>
                </c:pt>
                <c:pt idx="17">
                  <c:v>32325</c:v>
                </c:pt>
                <c:pt idx="18">
                  <c:v>32356</c:v>
                </c:pt>
                <c:pt idx="19">
                  <c:v>32387</c:v>
                </c:pt>
                <c:pt idx="20">
                  <c:v>32417</c:v>
                </c:pt>
                <c:pt idx="21">
                  <c:v>32448</c:v>
                </c:pt>
                <c:pt idx="22">
                  <c:v>32478</c:v>
                </c:pt>
                <c:pt idx="23">
                  <c:v>32509</c:v>
                </c:pt>
                <c:pt idx="24">
                  <c:v>32540</c:v>
                </c:pt>
                <c:pt idx="25">
                  <c:v>32568</c:v>
                </c:pt>
                <c:pt idx="26">
                  <c:v>32599</c:v>
                </c:pt>
                <c:pt idx="27">
                  <c:v>32629</c:v>
                </c:pt>
                <c:pt idx="28">
                  <c:v>32660</c:v>
                </c:pt>
                <c:pt idx="29">
                  <c:v>32690</c:v>
                </c:pt>
                <c:pt idx="30">
                  <c:v>32721</c:v>
                </c:pt>
                <c:pt idx="31">
                  <c:v>32752</c:v>
                </c:pt>
                <c:pt idx="32">
                  <c:v>32782</c:v>
                </c:pt>
                <c:pt idx="33">
                  <c:v>32813</c:v>
                </c:pt>
                <c:pt idx="34">
                  <c:v>32843</c:v>
                </c:pt>
                <c:pt idx="35">
                  <c:v>32874</c:v>
                </c:pt>
                <c:pt idx="36">
                  <c:v>32905</c:v>
                </c:pt>
                <c:pt idx="37">
                  <c:v>32933</c:v>
                </c:pt>
                <c:pt idx="38">
                  <c:v>32964</c:v>
                </c:pt>
                <c:pt idx="39">
                  <c:v>32994</c:v>
                </c:pt>
                <c:pt idx="40">
                  <c:v>33025</c:v>
                </c:pt>
                <c:pt idx="41">
                  <c:v>33055</c:v>
                </c:pt>
                <c:pt idx="42">
                  <c:v>33086</c:v>
                </c:pt>
                <c:pt idx="43">
                  <c:v>33117</c:v>
                </c:pt>
                <c:pt idx="44">
                  <c:v>33147</c:v>
                </c:pt>
                <c:pt idx="45">
                  <c:v>33178</c:v>
                </c:pt>
                <c:pt idx="46">
                  <c:v>33208</c:v>
                </c:pt>
                <c:pt idx="47">
                  <c:v>33239</c:v>
                </c:pt>
                <c:pt idx="48">
                  <c:v>33270</c:v>
                </c:pt>
                <c:pt idx="49">
                  <c:v>33298</c:v>
                </c:pt>
                <c:pt idx="50">
                  <c:v>33329</c:v>
                </c:pt>
                <c:pt idx="51">
                  <c:v>33359</c:v>
                </c:pt>
                <c:pt idx="52">
                  <c:v>33390</c:v>
                </c:pt>
                <c:pt idx="53">
                  <c:v>33420</c:v>
                </c:pt>
                <c:pt idx="54">
                  <c:v>33451</c:v>
                </c:pt>
                <c:pt idx="55">
                  <c:v>33482</c:v>
                </c:pt>
                <c:pt idx="56">
                  <c:v>33512</c:v>
                </c:pt>
                <c:pt idx="57">
                  <c:v>33543</c:v>
                </c:pt>
                <c:pt idx="58">
                  <c:v>33573</c:v>
                </c:pt>
                <c:pt idx="59">
                  <c:v>33604</c:v>
                </c:pt>
                <c:pt idx="60">
                  <c:v>33635</c:v>
                </c:pt>
                <c:pt idx="61">
                  <c:v>33664</c:v>
                </c:pt>
                <c:pt idx="62">
                  <c:v>33695</c:v>
                </c:pt>
                <c:pt idx="63">
                  <c:v>33725</c:v>
                </c:pt>
                <c:pt idx="64">
                  <c:v>33756</c:v>
                </c:pt>
                <c:pt idx="65">
                  <c:v>33786</c:v>
                </c:pt>
                <c:pt idx="66">
                  <c:v>33817</c:v>
                </c:pt>
                <c:pt idx="67">
                  <c:v>33848</c:v>
                </c:pt>
                <c:pt idx="68">
                  <c:v>33878</c:v>
                </c:pt>
                <c:pt idx="69">
                  <c:v>33909</c:v>
                </c:pt>
                <c:pt idx="70">
                  <c:v>33939</c:v>
                </c:pt>
                <c:pt idx="71">
                  <c:v>33970</c:v>
                </c:pt>
                <c:pt idx="72">
                  <c:v>34001</c:v>
                </c:pt>
                <c:pt idx="73">
                  <c:v>34029</c:v>
                </c:pt>
                <c:pt idx="74">
                  <c:v>34060</c:v>
                </c:pt>
                <c:pt idx="75">
                  <c:v>34090</c:v>
                </c:pt>
                <c:pt idx="76">
                  <c:v>34121</c:v>
                </c:pt>
                <c:pt idx="77">
                  <c:v>34151</c:v>
                </c:pt>
                <c:pt idx="78">
                  <c:v>34182</c:v>
                </c:pt>
                <c:pt idx="79">
                  <c:v>34213</c:v>
                </c:pt>
                <c:pt idx="80">
                  <c:v>34243</c:v>
                </c:pt>
                <c:pt idx="81">
                  <c:v>34274</c:v>
                </c:pt>
                <c:pt idx="82">
                  <c:v>34304</c:v>
                </c:pt>
                <c:pt idx="83">
                  <c:v>34335</c:v>
                </c:pt>
                <c:pt idx="84">
                  <c:v>34366</c:v>
                </c:pt>
                <c:pt idx="85">
                  <c:v>34394</c:v>
                </c:pt>
                <c:pt idx="86">
                  <c:v>34425</c:v>
                </c:pt>
                <c:pt idx="87">
                  <c:v>34455</c:v>
                </c:pt>
                <c:pt idx="88">
                  <c:v>34486</c:v>
                </c:pt>
                <c:pt idx="89">
                  <c:v>34516</c:v>
                </c:pt>
                <c:pt idx="90">
                  <c:v>34547</c:v>
                </c:pt>
                <c:pt idx="91">
                  <c:v>34578</c:v>
                </c:pt>
                <c:pt idx="92">
                  <c:v>34608</c:v>
                </c:pt>
                <c:pt idx="93">
                  <c:v>34639</c:v>
                </c:pt>
                <c:pt idx="94">
                  <c:v>34669</c:v>
                </c:pt>
                <c:pt idx="95">
                  <c:v>34700</c:v>
                </c:pt>
                <c:pt idx="96">
                  <c:v>34731</c:v>
                </c:pt>
                <c:pt idx="97">
                  <c:v>34759</c:v>
                </c:pt>
                <c:pt idx="98">
                  <c:v>34790</c:v>
                </c:pt>
                <c:pt idx="99">
                  <c:v>34820</c:v>
                </c:pt>
                <c:pt idx="100">
                  <c:v>34851</c:v>
                </c:pt>
                <c:pt idx="101">
                  <c:v>34881</c:v>
                </c:pt>
                <c:pt idx="102">
                  <c:v>34912</c:v>
                </c:pt>
                <c:pt idx="103">
                  <c:v>34943</c:v>
                </c:pt>
                <c:pt idx="104">
                  <c:v>34973</c:v>
                </c:pt>
                <c:pt idx="105">
                  <c:v>35004</c:v>
                </c:pt>
                <c:pt idx="106">
                  <c:v>35034</c:v>
                </c:pt>
                <c:pt idx="107">
                  <c:v>35065</c:v>
                </c:pt>
                <c:pt idx="108">
                  <c:v>35096</c:v>
                </c:pt>
                <c:pt idx="109">
                  <c:v>35125</c:v>
                </c:pt>
                <c:pt idx="110">
                  <c:v>35156</c:v>
                </c:pt>
                <c:pt idx="111">
                  <c:v>35186</c:v>
                </c:pt>
                <c:pt idx="112">
                  <c:v>35217</c:v>
                </c:pt>
                <c:pt idx="113">
                  <c:v>35247</c:v>
                </c:pt>
                <c:pt idx="114">
                  <c:v>35278</c:v>
                </c:pt>
                <c:pt idx="115">
                  <c:v>35309</c:v>
                </c:pt>
                <c:pt idx="116">
                  <c:v>35339</c:v>
                </c:pt>
                <c:pt idx="117">
                  <c:v>35370</c:v>
                </c:pt>
                <c:pt idx="118">
                  <c:v>35400</c:v>
                </c:pt>
                <c:pt idx="119">
                  <c:v>35431</c:v>
                </c:pt>
                <c:pt idx="120">
                  <c:v>35462</c:v>
                </c:pt>
                <c:pt idx="121">
                  <c:v>35490</c:v>
                </c:pt>
                <c:pt idx="122">
                  <c:v>35521</c:v>
                </c:pt>
                <c:pt idx="123">
                  <c:v>35551</c:v>
                </c:pt>
                <c:pt idx="124">
                  <c:v>35582</c:v>
                </c:pt>
                <c:pt idx="125">
                  <c:v>35612</c:v>
                </c:pt>
                <c:pt idx="126">
                  <c:v>35643</c:v>
                </c:pt>
                <c:pt idx="127">
                  <c:v>35674</c:v>
                </c:pt>
                <c:pt idx="128">
                  <c:v>35704</c:v>
                </c:pt>
                <c:pt idx="129">
                  <c:v>35735</c:v>
                </c:pt>
                <c:pt idx="130">
                  <c:v>35765</c:v>
                </c:pt>
                <c:pt idx="131">
                  <c:v>35796</c:v>
                </c:pt>
                <c:pt idx="132">
                  <c:v>35827</c:v>
                </c:pt>
                <c:pt idx="133">
                  <c:v>35855</c:v>
                </c:pt>
                <c:pt idx="134">
                  <c:v>35886</c:v>
                </c:pt>
                <c:pt idx="135">
                  <c:v>35916</c:v>
                </c:pt>
                <c:pt idx="136">
                  <c:v>35947</c:v>
                </c:pt>
                <c:pt idx="137">
                  <c:v>35977</c:v>
                </c:pt>
                <c:pt idx="138">
                  <c:v>36008</c:v>
                </c:pt>
                <c:pt idx="139">
                  <c:v>36039</c:v>
                </c:pt>
                <c:pt idx="140">
                  <c:v>36069</c:v>
                </c:pt>
                <c:pt idx="141">
                  <c:v>36100</c:v>
                </c:pt>
                <c:pt idx="142">
                  <c:v>36130</c:v>
                </c:pt>
                <c:pt idx="143">
                  <c:v>36161</c:v>
                </c:pt>
                <c:pt idx="144">
                  <c:v>36192</c:v>
                </c:pt>
                <c:pt idx="145">
                  <c:v>36220</c:v>
                </c:pt>
                <c:pt idx="146">
                  <c:v>36251</c:v>
                </c:pt>
                <c:pt idx="147">
                  <c:v>36281</c:v>
                </c:pt>
                <c:pt idx="148">
                  <c:v>36312</c:v>
                </c:pt>
                <c:pt idx="149">
                  <c:v>36342</c:v>
                </c:pt>
                <c:pt idx="150">
                  <c:v>36373</c:v>
                </c:pt>
                <c:pt idx="151">
                  <c:v>36404</c:v>
                </c:pt>
                <c:pt idx="152">
                  <c:v>36434</c:v>
                </c:pt>
                <c:pt idx="153">
                  <c:v>36465</c:v>
                </c:pt>
                <c:pt idx="154">
                  <c:v>36495</c:v>
                </c:pt>
                <c:pt idx="155">
                  <c:v>36526</c:v>
                </c:pt>
                <c:pt idx="156">
                  <c:v>36557</c:v>
                </c:pt>
                <c:pt idx="157">
                  <c:v>36586</c:v>
                </c:pt>
                <c:pt idx="158">
                  <c:v>36617</c:v>
                </c:pt>
                <c:pt idx="159">
                  <c:v>36647</c:v>
                </c:pt>
                <c:pt idx="160">
                  <c:v>36678</c:v>
                </c:pt>
                <c:pt idx="161">
                  <c:v>36708</c:v>
                </c:pt>
                <c:pt idx="162">
                  <c:v>36739</c:v>
                </c:pt>
                <c:pt idx="163">
                  <c:v>36770</c:v>
                </c:pt>
                <c:pt idx="164">
                  <c:v>36800</c:v>
                </c:pt>
                <c:pt idx="165">
                  <c:v>36831</c:v>
                </c:pt>
                <c:pt idx="166">
                  <c:v>36861</c:v>
                </c:pt>
                <c:pt idx="167">
                  <c:v>36892</c:v>
                </c:pt>
                <c:pt idx="168">
                  <c:v>36923</c:v>
                </c:pt>
                <c:pt idx="169">
                  <c:v>36951</c:v>
                </c:pt>
                <c:pt idx="170">
                  <c:v>36982</c:v>
                </c:pt>
                <c:pt idx="171">
                  <c:v>37012</c:v>
                </c:pt>
                <c:pt idx="172">
                  <c:v>37043</c:v>
                </c:pt>
                <c:pt idx="173">
                  <c:v>37073</c:v>
                </c:pt>
                <c:pt idx="174">
                  <c:v>37104</c:v>
                </c:pt>
                <c:pt idx="175">
                  <c:v>37135</c:v>
                </c:pt>
                <c:pt idx="176">
                  <c:v>37165</c:v>
                </c:pt>
                <c:pt idx="177">
                  <c:v>37196</c:v>
                </c:pt>
                <c:pt idx="178">
                  <c:v>37226</c:v>
                </c:pt>
                <c:pt idx="179">
                  <c:v>37257</c:v>
                </c:pt>
                <c:pt idx="180">
                  <c:v>37288</c:v>
                </c:pt>
                <c:pt idx="181">
                  <c:v>37316</c:v>
                </c:pt>
                <c:pt idx="182">
                  <c:v>37347</c:v>
                </c:pt>
                <c:pt idx="183">
                  <c:v>37377</c:v>
                </c:pt>
                <c:pt idx="184">
                  <c:v>37408</c:v>
                </c:pt>
                <c:pt idx="185">
                  <c:v>37438</c:v>
                </c:pt>
                <c:pt idx="186">
                  <c:v>37469</c:v>
                </c:pt>
                <c:pt idx="187">
                  <c:v>37500</c:v>
                </c:pt>
                <c:pt idx="188">
                  <c:v>37530</c:v>
                </c:pt>
                <c:pt idx="189">
                  <c:v>37561</c:v>
                </c:pt>
                <c:pt idx="190">
                  <c:v>37591</c:v>
                </c:pt>
                <c:pt idx="191">
                  <c:v>37622</c:v>
                </c:pt>
                <c:pt idx="192">
                  <c:v>37653</c:v>
                </c:pt>
                <c:pt idx="193">
                  <c:v>37681</c:v>
                </c:pt>
                <c:pt idx="194">
                  <c:v>37712</c:v>
                </c:pt>
                <c:pt idx="195">
                  <c:v>37742</c:v>
                </c:pt>
                <c:pt idx="196">
                  <c:v>37773</c:v>
                </c:pt>
                <c:pt idx="197">
                  <c:v>37803</c:v>
                </c:pt>
                <c:pt idx="198">
                  <c:v>37834</c:v>
                </c:pt>
                <c:pt idx="199">
                  <c:v>37865</c:v>
                </c:pt>
                <c:pt idx="200">
                  <c:v>37895</c:v>
                </c:pt>
                <c:pt idx="201">
                  <c:v>37926</c:v>
                </c:pt>
                <c:pt idx="202">
                  <c:v>37956</c:v>
                </c:pt>
                <c:pt idx="203">
                  <c:v>37987</c:v>
                </c:pt>
                <c:pt idx="204">
                  <c:v>38018</c:v>
                </c:pt>
                <c:pt idx="205">
                  <c:v>38047</c:v>
                </c:pt>
                <c:pt idx="206">
                  <c:v>38078</c:v>
                </c:pt>
                <c:pt idx="207">
                  <c:v>38108</c:v>
                </c:pt>
                <c:pt idx="208">
                  <c:v>38139</c:v>
                </c:pt>
                <c:pt idx="209">
                  <c:v>38169</c:v>
                </c:pt>
                <c:pt idx="210">
                  <c:v>38200</c:v>
                </c:pt>
                <c:pt idx="211">
                  <c:v>38231</c:v>
                </c:pt>
                <c:pt idx="212">
                  <c:v>38261</c:v>
                </c:pt>
                <c:pt idx="213">
                  <c:v>38292</c:v>
                </c:pt>
                <c:pt idx="214">
                  <c:v>38322</c:v>
                </c:pt>
                <c:pt idx="215">
                  <c:v>38353</c:v>
                </c:pt>
                <c:pt idx="216">
                  <c:v>38384</c:v>
                </c:pt>
                <c:pt idx="217">
                  <c:v>38412</c:v>
                </c:pt>
                <c:pt idx="218">
                  <c:v>38443</c:v>
                </c:pt>
                <c:pt idx="219">
                  <c:v>38473</c:v>
                </c:pt>
                <c:pt idx="220">
                  <c:v>38504</c:v>
                </c:pt>
                <c:pt idx="221">
                  <c:v>38534</c:v>
                </c:pt>
                <c:pt idx="222">
                  <c:v>38565</c:v>
                </c:pt>
                <c:pt idx="223">
                  <c:v>38596</c:v>
                </c:pt>
                <c:pt idx="224">
                  <c:v>38626</c:v>
                </c:pt>
                <c:pt idx="225">
                  <c:v>38657</c:v>
                </c:pt>
                <c:pt idx="226">
                  <c:v>38687</c:v>
                </c:pt>
                <c:pt idx="227">
                  <c:v>38718</c:v>
                </c:pt>
                <c:pt idx="228">
                  <c:v>38749</c:v>
                </c:pt>
                <c:pt idx="229">
                  <c:v>38777</c:v>
                </c:pt>
                <c:pt idx="230">
                  <c:v>38808</c:v>
                </c:pt>
                <c:pt idx="231">
                  <c:v>38838</c:v>
                </c:pt>
                <c:pt idx="232">
                  <c:v>38869</c:v>
                </c:pt>
                <c:pt idx="233">
                  <c:v>38899</c:v>
                </c:pt>
                <c:pt idx="234">
                  <c:v>38930</c:v>
                </c:pt>
                <c:pt idx="235">
                  <c:v>38961</c:v>
                </c:pt>
                <c:pt idx="236">
                  <c:v>38991</c:v>
                </c:pt>
                <c:pt idx="237">
                  <c:v>39022</c:v>
                </c:pt>
                <c:pt idx="238">
                  <c:v>39052</c:v>
                </c:pt>
                <c:pt idx="239">
                  <c:v>39083</c:v>
                </c:pt>
                <c:pt idx="240">
                  <c:v>39114</c:v>
                </c:pt>
                <c:pt idx="241">
                  <c:v>39142</c:v>
                </c:pt>
                <c:pt idx="242">
                  <c:v>39173</c:v>
                </c:pt>
                <c:pt idx="243">
                  <c:v>39203</c:v>
                </c:pt>
                <c:pt idx="244">
                  <c:v>39234</c:v>
                </c:pt>
                <c:pt idx="245">
                  <c:v>39264</c:v>
                </c:pt>
                <c:pt idx="246">
                  <c:v>39295</c:v>
                </c:pt>
                <c:pt idx="247">
                  <c:v>39326</c:v>
                </c:pt>
                <c:pt idx="248">
                  <c:v>39356</c:v>
                </c:pt>
                <c:pt idx="249">
                  <c:v>39387</c:v>
                </c:pt>
                <c:pt idx="250">
                  <c:v>39417</c:v>
                </c:pt>
                <c:pt idx="251">
                  <c:v>39448</c:v>
                </c:pt>
                <c:pt idx="252">
                  <c:v>39479</c:v>
                </c:pt>
                <c:pt idx="253">
                  <c:v>39508</c:v>
                </c:pt>
                <c:pt idx="254">
                  <c:v>39539</c:v>
                </c:pt>
                <c:pt idx="255">
                  <c:v>39569</c:v>
                </c:pt>
                <c:pt idx="256">
                  <c:v>39600</c:v>
                </c:pt>
                <c:pt idx="257">
                  <c:v>39630</c:v>
                </c:pt>
                <c:pt idx="258">
                  <c:v>39661</c:v>
                </c:pt>
                <c:pt idx="259">
                  <c:v>39692</c:v>
                </c:pt>
                <c:pt idx="260">
                  <c:v>39722</c:v>
                </c:pt>
                <c:pt idx="261">
                  <c:v>39753</c:v>
                </c:pt>
                <c:pt idx="262">
                  <c:v>39783</c:v>
                </c:pt>
                <c:pt idx="263">
                  <c:v>39814</c:v>
                </c:pt>
                <c:pt idx="264">
                  <c:v>39845</c:v>
                </c:pt>
                <c:pt idx="265">
                  <c:v>39873</c:v>
                </c:pt>
                <c:pt idx="266">
                  <c:v>39904</c:v>
                </c:pt>
                <c:pt idx="267">
                  <c:v>39934</c:v>
                </c:pt>
                <c:pt idx="268">
                  <c:v>39965</c:v>
                </c:pt>
                <c:pt idx="269">
                  <c:v>39995</c:v>
                </c:pt>
                <c:pt idx="270">
                  <c:v>40026</c:v>
                </c:pt>
                <c:pt idx="271">
                  <c:v>40057</c:v>
                </c:pt>
                <c:pt idx="272">
                  <c:v>40087</c:v>
                </c:pt>
                <c:pt idx="273">
                  <c:v>40118</c:v>
                </c:pt>
                <c:pt idx="274">
                  <c:v>40148</c:v>
                </c:pt>
                <c:pt idx="275">
                  <c:v>40179</c:v>
                </c:pt>
                <c:pt idx="276">
                  <c:v>40210</c:v>
                </c:pt>
                <c:pt idx="277">
                  <c:v>40238</c:v>
                </c:pt>
                <c:pt idx="278">
                  <c:v>40269</c:v>
                </c:pt>
                <c:pt idx="279">
                  <c:v>40299</c:v>
                </c:pt>
                <c:pt idx="280">
                  <c:v>40330</c:v>
                </c:pt>
                <c:pt idx="281">
                  <c:v>40360</c:v>
                </c:pt>
                <c:pt idx="282">
                  <c:v>40391</c:v>
                </c:pt>
                <c:pt idx="283">
                  <c:v>40422</c:v>
                </c:pt>
                <c:pt idx="284">
                  <c:v>40452</c:v>
                </c:pt>
                <c:pt idx="285">
                  <c:v>40483</c:v>
                </c:pt>
                <c:pt idx="286">
                  <c:v>40513</c:v>
                </c:pt>
                <c:pt idx="287">
                  <c:v>40544</c:v>
                </c:pt>
                <c:pt idx="288">
                  <c:v>40575</c:v>
                </c:pt>
                <c:pt idx="289">
                  <c:v>40603</c:v>
                </c:pt>
                <c:pt idx="290">
                  <c:v>40634</c:v>
                </c:pt>
                <c:pt idx="291">
                  <c:v>40664</c:v>
                </c:pt>
                <c:pt idx="292">
                  <c:v>40695</c:v>
                </c:pt>
                <c:pt idx="293">
                  <c:v>40725</c:v>
                </c:pt>
                <c:pt idx="294">
                  <c:v>40756</c:v>
                </c:pt>
                <c:pt idx="295">
                  <c:v>40787</c:v>
                </c:pt>
                <c:pt idx="296">
                  <c:v>40817</c:v>
                </c:pt>
                <c:pt idx="297">
                  <c:v>40848</c:v>
                </c:pt>
                <c:pt idx="298">
                  <c:v>40878</c:v>
                </c:pt>
                <c:pt idx="299">
                  <c:v>40909</c:v>
                </c:pt>
                <c:pt idx="300">
                  <c:v>40940</c:v>
                </c:pt>
                <c:pt idx="301">
                  <c:v>40969</c:v>
                </c:pt>
                <c:pt idx="302">
                  <c:v>41000</c:v>
                </c:pt>
                <c:pt idx="303">
                  <c:v>41030</c:v>
                </c:pt>
                <c:pt idx="304">
                  <c:v>41061</c:v>
                </c:pt>
                <c:pt idx="305">
                  <c:v>41091</c:v>
                </c:pt>
                <c:pt idx="306">
                  <c:v>41122</c:v>
                </c:pt>
                <c:pt idx="307">
                  <c:v>41153</c:v>
                </c:pt>
                <c:pt idx="308">
                  <c:v>41183</c:v>
                </c:pt>
                <c:pt idx="309">
                  <c:v>41214</c:v>
                </c:pt>
                <c:pt idx="310">
                  <c:v>41244</c:v>
                </c:pt>
                <c:pt idx="311">
                  <c:v>41275</c:v>
                </c:pt>
                <c:pt idx="312">
                  <c:v>41306</c:v>
                </c:pt>
                <c:pt idx="313">
                  <c:v>41334</c:v>
                </c:pt>
                <c:pt idx="314">
                  <c:v>41365</c:v>
                </c:pt>
                <c:pt idx="315">
                  <c:v>41395</c:v>
                </c:pt>
                <c:pt idx="316">
                  <c:v>41426</c:v>
                </c:pt>
                <c:pt idx="317">
                  <c:v>41456</c:v>
                </c:pt>
                <c:pt idx="318">
                  <c:v>41487</c:v>
                </c:pt>
                <c:pt idx="319">
                  <c:v>41518</c:v>
                </c:pt>
                <c:pt idx="320">
                  <c:v>41548</c:v>
                </c:pt>
                <c:pt idx="321">
                  <c:v>41579</c:v>
                </c:pt>
                <c:pt idx="322">
                  <c:v>41609</c:v>
                </c:pt>
                <c:pt idx="323">
                  <c:v>41640</c:v>
                </c:pt>
                <c:pt idx="324">
                  <c:v>41671</c:v>
                </c:pt>
                <c:pt idx="325">
                  <c:v>41699</c:v>
                </c:pt>
                <c:pt idx="326">
                  <c:v>41730</c:v>
                </c:pt>
                <c:pt idx="327">
                  <c:v>41760</c:v>
                </c:pt>
                <c:pt idx="328">
                  <c:v>41791</c:v>
                </c:pt>
                <c:pt idx="329">
                  <c:v>41821</c:v>
                </c:pt>
                <c:pt idx="330">
                  <c:v>41852</c:v>
                </c:pt>
                <c:pt idx="331">
                  <c:v>41883</c:v>
                </c:pt>
                <c:pt idx="332">
                  <c:v>41913</c:v>
                </c:pt>
                <c:pt idx="333">
                  <c:v>41944</c:v>
                </c:pt>
                <c:pt idx="334">
                  <c:v>41974</c:v>
                </c:pt>
                <c:pt idx="335">
                  <c:v>42005</c:v>
                </c:pt>
                <c:pt idx="336">
                  <c:v>42036</c:v>
                </c:pt>
                <c:pt idx="337">
                  <c:v>42064</c:v>
                </c:pt>
                <c:pt idx="338">
                  <c:v>42095</c:v>
                </c:pt>
                <c:pt idx="339">
                  <c:v>42125</c:v>
                </c:pt>
                <c:pt idx="340">
                  <c:v>42156</c:v>
                </c:pt>
                <c:pt idx="341">
                  <c:v>42186</c:v>
                </c:pt>
                <c:pt idx="342">
                  <c:v>42217</c:v>
                </c:pt>
                <c:pt idx="343">
                  <c:v>42248</c:v>
                </c:pt>
                <c:pt idx="344">
                  <c:v>42278</c:v>
                </c:pt>
                <c:pt idx="345">
                  <c:v>42309</c:v>
                </c:pt>
                <c:pt idx="346">
                  <c:v>42339</c:v>
                </c:pt>
                <c:pt idx="347">
                  <c:v>42370</c:v>
                </c:pt>
                <c:pt idx="348">
                  <c:v>42401</c:v>
                </c:pt>
                <c:pt idx="349">
                  <c:v>42430</c:v>
                </c:pt>
                <c:pt idx="350">
                  <c:v>42461</c:v>
                </c:pt>
                <c:pt idx="351">
                  <c:v>42491</c:v>
                </c:pt>
                <c:pt idx="352">
                  <c:v>42522</c:v>
                </c:pt>
                <c:pt idx="353">
                  <c:v>42552</c:v>
                </c:pt>
                <c:pt idx="354">
                  <c:v>42583</c:v>
                </c:pt>
                <c:pt idx="355">
                  <c:v>42614</c:v>
                </c:pt>
                <c:pt idx="356">
                  <c:v>42644</c:v>
                </c:pt>
                <c:pt idx="357">
                  <c:v>42675</c:v>
                </c:pt>
                <c:pt idx="358">
                  <c:v>42705</c:v>
                </c:pt>
                <c:pt idx="359">
                  <c:v>42736</c:v>
                </c:pt>
                <c:pt idx="360">
                  <c:v>42767</c:v>
                </c:pt>
                <c:pt idx="361">
                  <c:v>42795</c:v>
                </c:pt>
                <c:pt idx="362">
                  <c:v>42826</c:v>
                </c:pt>
                <c:pt idx="363">
                  <c:v>42856</c:v>
                </c:pt>
                <c:pt idx="364">
                  <c:v>42887</c:v>
                </c:pt>
                <c:pt idx="365">
                  <c:v>42917</c:v>
                </c:pt>
                <c:pt idx="366">
                  <c:v>42948</c:v>
                </c:pt>
                <c:pt idx="367">
                  <c:v>42979</c:v>
                </c:pt>
                <c:pt idx="368">
                  <c:v>43009</c:v>
                </c:pt>
                <c:pt idx="369">
                  <c:v>43040</c:v>
                </c:pt>
                <c:pt idx="370">
                  <c:v>43070</c:v>
                </c:pt>
                <c:pt idx="371">
                  <c:v>43101</c:v>
                </c:pt>
                <c:pt idx="372">
                  <c:v>43132</c:v>
                </c:pt>
                <c:pt idx="373">
                  <c:v>43160</c:v>
                </c:pt>
                <c:pt idx="374">
                  <c:v>43191</c:v>
                </c:pt>
                <c:pt idx="375">
                  <c:v>43221</c:v>
                </c:pt>
                <c:pt idx="376">
                  <c:v>43252</c:v>
                </c:pt>
                <c:pt idx="377">
                  <c:v>43282</c:v>
                </c:pt>
                <c:pt idx="378">
                  <c:v>43313</c:v>
                </c:pt>
                <c:pt idx="379">
                  <c:v>43344</c:v>
                </c:pt>
                <c:pt idx="380">
                  <c:v>43374</c:v>
                </c:pt>
                <c:pt idx="381">
                  <c:v>43405</c:v>
                </c:pt>
                <c:pt idx="382">
                  <c:v>43435</c:v>
                </c:pt>
                <c:pt idx="383">
                  <c:v>43466</c:v>
                </c:pt>
                <c:pt idx="384">
                  <c:v>43497</c:v>
                </c:pt>
                <c:pt idx="385">
                  <c:v>43525</c:v>
                </c:pt>
                <c:pt idx="386">
                  <c:v>43556</c:v>
                </c:pt>
                <c:pt idx="387">
                  <c:v>43586</c:v>
                </c:pt>
                <c:pt idx="388">
                  <c:v>43617</c:v>
                </c:pt>
                <c:pt idx="389">
                  <c:v>43647</c:v>
                </c:pt>
                <c:pt idx="390">
                  <c:v>43678</c:v>
                </c:pt>
                <c:pt idx="391">
                  <c:v>43709</c:v>
                </c:pt>
                <c:pt idx="392">
                  <c:v>43739</c:v>
                </c:pt>
                <c:pt idx="393">
                  <c:v>43770</c:v>
                </c:pt>
                <c:pt idx="394">
                  <c:v>43800</c:v>
                </c:pt>
                <c:pt idx="395">
                  <c:v>43831</c:v>
                </c:pt>
                <c:pt idx="396">
                  <c:v>43862</c:v>
                </c:pt>
                <c:pt idx="397">
                  <c:v>43891</c:v>
                </c:pt>
                <c:pt idx="398">
                  <c:v>43922</c:v>
                </c:pt>
                <c:pt idx="399">
                  <c:v>43952</c:v>
                </c:pt>
                <c:pt idx="400">
                  <c:v>43983</c:v>
                </c:pt>
                <c:pt idx="401">
                  <c:v>44013</c:v>
                </c:pt>
                <c:pt idx="402">
                  <c:v>44044</c:v>
                </c:pt>
                <c:pt idx="403">
                  <c:v>44075</c:v>
                </c:pt>
                <c:pt idx="404">
                  <c:v>44105</c:v>
                </c:pt>
                <c:pt idx="405">
                  <c:v>44136</c:v>
                </c:pt>
                <c:pt idx="406">
                  <c:v>44166</c:v>
                </c:pt>
                <c:pt idx="407">
                  <c:v>44197</c:v>
                </c:pt>
                <c:pt idx="408">
                  <c:v>44228</c:v>
                </c:pt>
                <c:pt idx="409">
                  <c:v>44256</c:v>
                </c:pt>
                <c:pt idx="410">
                  <c:v>44287</c:v>
                </c:pt>
                <c:pt idx="411">
                  <c:v>44317</c:v>
                </c:pt>
                <c:pt idx="412">
                  <c:v>44348</c:v>
                </c:pt>
                <c:pt idx="413">
                  <c:v>44378</c:v>
                </c:pt>
                <c:pt idx="414">
                  <c:v>44409</c:v>
                </c:pt>
                <c:pt idx="415">
                  <c:v>44440</c:v>
                </c:pt>
                <c:pt idx="416">
                  <c:v>44470</c:v>
                </c:pt>
                <c:pt idx="417">
                  <c:v>44501</c:v>
                </c:pt>
                <c:pt idx="418">
                  <c:v>44531</c:v>
                </c:pt>
                <c:pt idx="419">
                  <c:v>44562</c:v>
                </c:pt>
                <c:pt idx="420">
                  <c:v>44593</c:v>
                </c:pt>
                <c:pt idx="421">
                  <c:v>44621</c:v>
                </c:pt>
                <c:pt idx="422">
                  <c:v>44652</c:v>
                </c:pt>
                <c:pt idx="423">
                  <c:v>44682</c:v>
                </c:pt>
                <c:pt idx="424">
                  <c:v>44713</c:v>
                </c:pt>
                <c:pt idx="425">
                  <c:v>44743</c:v>
                </c:pt>
                <c:pt idx="426">
                  <c:v>44774</c:v>
                </c:pt>
                <c:pt idx="427">
                  <c:v>44805</c:v>
                </c:pt>
                <c:pt idx="428">
                  <c:v>44835</c:v>
                </c:pt>
                <c:pt idx="429">
                  <c:v>44866</c:v>
                </c:pt>
                <c:pt idx="430">
                  <c:v>44896</c:v>
                </c:pt>
                <c:pt idx="431">
                  <c:v>44927</c:v>
                </c:pt>
                <c:pt idx="432">
                  <c:v>44958</c:v>
                </c:pt>
                <c:pt idx="433">
                  <c:v>44986</c:v>
                </c:pt>
                <c:pt idx="434">
                  <c:v>45002</c:v>
                </c:pt>
              </c:numCache>
            </c:numRef>
          </c:cat>
          <c:val>
            <c:numRef>
              <c:f>MACD!$E$30:$E$464</c:f>
              <c:numCache>
                <c:formatCode>General</c:formatCode>
                <c:ptCount val="435"/>
                <c:pt idx="0">
                  <c:v>28.500420150002327</c:v>
                </c:pt>
                <c:pt idx="1">
                  <c:v>29.918453254253564</c:v>
                </c:pt>
                <c:pt idx="2">
                  <c:v>30.422058070926084</c:v>
                </c:pt>
                <c:pt idx="3">
                  <c:v>30.608733547567851</c:v>
                </c:pt>
                <c:pt idx="4">
                  <c:v>31.51500369539184</c:v>
                </c:pt>
                <c:pt idx="5">
                  <c:v>33.035357757699558</c:v>
                </c:pt>
                <c:pt idx="6">
                  <c:v>34.738708003009634</c:v>
                </c:pt>
                <c:pt idx="7">
                  <c:v>35.041575482919086</c:v>
                </c:pt>
                <c:pt idx="8">
                  <c:v>29.292294158256482</c:v>
                </c:pt>
                <c:pt idx="9">
                  <c:v>22.739754155648967</c:v>
                </c:pt>
                <c:pt idx="10">
                  <c:v>18.685430744424849</c:v>
                </c:pt>
                <c:pt idx="11">
                  <c:v>16.092950228572022</c:v>
                </c:pt>
                <c:pt idx="12">
                  <c:v>14.735958938618182</c:v>
                </c:pt>
                <c:pt idx="13">
                  <c:v>12.792493296191424</c:v>
                </c:pt>
                <c:pt idx="14">
                  <c:v>11.318695504589954</c:v>
                </c:pt>
                <c:pt idx="15">
                  <c:v>10.101233468382645</c:v>
                </c:pt>
                <c:pt idx="16">
                  <c:v>9.9368830586089985</c:v>
                </c:pt>
                <c:pt idx="17">
                  <c:v>9.5768149819076598</c:v>
                </c:pt>
                <c:pt idx="18">
                  <c:v>8.3479660331313426</c:v>
                </c:pt>
                <c:pt idx="19">
                  <c:v>8.1188910330002386</c:v>
                </c:pt>
                <c:pt idx="20">
                  <c:v>8.4100842262536162</c:v>
                </c:pt>
                <c:pt idx="21">
                  <c:v>8.121986765397935</c:v>
                </c:pt>
                <c:pt idx="22">
                  <c:v>8.1243948884836641</c:v>
                </c:pt>
                <c:pt idx="23">
                  <c:v>9.6091944733687455</c:v>
                </c:pt>
                <c:pt idx="24">
                  <c:v>9.976154894878448</c:v>
                </c:pt>
                <c:pt idx="25">
                  <c:v>10.629401323185164</c:v>
                </c:pt>
                <c:pt idx="26">
                  <c:v>12.19830492002734</c:v>
                </c:pt>
                <c:pt idx="27">
                  <c:v>14.156411100800767</c:v>
                </c:pt>
                <c:pt idx="28">
                  <c:v>15.326592170058575</c:v>
                </c:pt>
                <c:pt idx="29">
                  <c:v>18.310334122667314</c:v>
                </c:pt>
                <c:pt idx="30">
                  <c:v>20.867734978726389</c:v>
                </c:pt>
                <c:pt idx="31">
                  <c:v>22.450111888986612</c:v>
                </c:pt>
                <c:pt idx="32">
                  <c:v>22.732827566381502</c:v>
                </c:pt>
                <c:pt idx="33">
                  <c:v>23.144381700336169</c:v>
                </c:pt>
                <c:pt idx="34">
                  <c:v>23.794181871379521</c:v>
                </c:pt>
                <c:pt idx="35">
                  <c:v>22.092068821668363</c:v>
                </c:pt>
                <c:pt idx="36">
                  <c:v>20.730902542587899</c:v>
                </c:pt>
                <c:pt idx="37">
                  <c:v>20.0703773661848</c:v>
                </c:pt>
                <c:pt idx="38">
                  <c:v>18.59503282779275</c:v>
                </c:pt>
                <c:pt idx="39">
                  <c:v>19.654691291129041</c:v>
                </c:pt>
                <c:pt idx="40">
                  <c:v>20.004854573901014</c:v>
                </c:pt>
                <c:pt idx="41">
                  <c:v>19.902049686341684</c:v>
                </c:pt>
                <c:pt idx="42">
                  <c:v>16.91515640194234</c:v>
                </c:pt>
                <c:pt idx="43">
                  <c:v>13.065195493630085</c:v>
                </c:pt>
                <c:pt idx="44">
                  <c:v>9.7364204743697087</c:v>
                </c:pt>
                <c:pt idx="45">
                  <c:v>8.4708967929051369</c:v>
                </c:pt>
                <c:pt idx="46">
                  <c:v>8.0210318368527282</c:v>
                </c:pt>
                <c:pt idx="47">
                  <c:v>8.6708409814060019</c:v>
                </c:pt>
                <c:pt idx="48">
                  <c:v>10.927063633333375</c:v>
                </c:pt>
                <c:pt idx="49">
                  <c:v>13.220376951700075</c:v>
                </c:pt>
                <c:pt idx="50">
                  <c:v>14.876045483734288</c:v>
                </c:pt>
                <c:pt idx="51">
                  <c:v>17.159591536083269</c:v>
                </c:pt>
                <c:pt idx="52">
                  <c:v>17.263798938509524</c:v>
                </c:pt>
                <c:pt idx="53">
                  <c:v>18.476909593532866</c:v>
                </c:pt>
                <c:pt idx="54">
                  <c:v>19.824652589992411</c:v>
                </c:pt>
                <c:pt idx="55">
                  <c:v>20.050779979355354</c:v>
                </c:pt>
                <c:pt idx="56">
                  <c:v>20.365600241911977</c:v>
                </c:pt>
                <c:pt idx="57">
                  <c:v>19.005694746856307</c:v>
                </c:pt>
                <c:pt idx="58">
                  <c:v>21.063709589797099</c:v>
                </c:pt>
                <c:pt idx="59">
                  <c:v>21.773166123841463</c:v>
                </c:pt>
                <c:pt idx="60">
                  <c:v>22.393587441125874</c:v>
                </c:pt>
                <c:pt idx="61">
                  <c:v>21.905728502347245</c:v>
                </c:pt>
                <c:pt idx="62">
                  <c:v>22.172098524644923</c:v>
                </c:pt>
                <c:pt idx="63">
                  <c:v>22.160028331007595</c:v>
                </c:pt>
                <c:pt idx="64">
                  <c:v>21.322878996038014</c:v>
                </c:pt>
                <c:pt idx="65">
                  <c:v>21.705934314839226</c:v>
                </c:pt>
                <c:pt idx="66">
                  <c:v>20.946608033958853</c:v>
                </c:pt>
                <c:pt idx="67">
                  <c:v>20.413727238010267</c:v>
                </c:pt>
                <c:pt idx="68">
                  <c:v>19.833792400865264</c:v>
                </c:pt>
                <c:pt idx="69">
                  <c:v>20.164113626454025</c:v>
                </c:pt>
                <c:pt idx="70">
                  <c:v>20.540928106599608</c:v>
                </c:pt>
                <c:pt idx="71">
                  <c:v>20.846968760769528</c:v>
                </c:pt>
                <c:pt idx="72">
                  <c:v>21.216123475452264</c:v>
                </c:pt>
                <c:pt idx="73">
                  <c:v>21.92487861116723</c:v>
                </c:pt>
                <c:pt idx="74">
                  <c:v>21.314531454121436</c:v>
                </c:pt>
                <c:pt idx="75">
                  <c:v>21.391159391431756</c:v>
                </c:pt>
                <c:pt idx="76">
                  <c:v>21.234544135576016</c:v>
                </c:pt>
                <c:pt idx="77">
                  <c:v>20.678397776879024</c:v>
                </c:pt>
                <c:pt idx="78">
                  <c:v>21.237902506938326</c:v>
                </c:pt>
                <c:pt idx="79">
                  <c:v>21.06488880533874</c:v>
                </c:pt>
                <c:pt idx="80">
                  <c:v>21.399252557016155</c:v>
                </c:pt>
                <c:pt idx="81">
                  <c:v>20.935528971498286</c:v>
                </c:pt>
                <c:pt idx="82">
                  <c:v>20.705369137015623</c:v>
                </c:pt>
                <c:pt idx="83">
                  <c:v>21.498430587070345</c:v>
                </c:pt>
                <c:pt idx="84">
                  <c:v>20.720476673727831</c:v>
                </c:pt>
                <c:pt idx="85">
                  <c:v>18.17010848892977</c:v>
                </c:pt>
                <c:pt idx="86">
                  <c:v>16.374918503815309</c:v>
                </c:pt>
                <c:pt idx="87">
                  <c:v>15.227747791787522</c:v>
                </c:pt>
                <c:pt idx="88">
                  <c:v>13.179819196417725</c:v>
                </c:pt>
                <c:pt idx="89">
                  <c:v>12.541130761909642</c:v>
                </c:pt>
                <c:pt idx="90">
                  <c:v>13.272287905677842</c:v>
                </c:pt>
                <c:pt idx="91">
                  <c:v>12.674393498024074</c:v>
                </c:pt>
                <c:pt idx="92">
                  <c:v>12.830523024813601</c:v>
                </c:pt>
                <c:pt idx="93">
                  <c:v>11.318082932984112</c:v>
                </c:pt>
                <c:pt idx="94">
                  <c:v>10.449269950120765</c:v>
                </c:pt>
                <c:pt idx="95">
                  <c:v>10.538954707705102</c:v>
                </c:pt>
                <c:pt idx="96">
                  <c:v>11.842850689200418</c:v>
                </c:pt>
                <c:pt idx="97">
                  <c:v>13.792024456022148</c:v>
                </c:pt>
                <c:pt idx="98">
                  <c:v>16.27878994904745</c:v>
                </c:pt>
                <c:pt idx="99">
                  <c:v>19.532537387183538</c:v>
                </c:pt>
                <c:pt idx="100">
                  <c:v>22.764589797265273</c:v>
                </c:pt>
                <c:pt idx="101">
                  <c:v>26.418253767588396</c:v>
                </c:pt>
                <c:pt idx="102">
                  <c:v>28.965389313937408</c:v>
                </c:pt>
                <c:pt idx="103">
                  <c:v>32.428183382285624</c:v>
                </c:pt>
                <c:pt idx="104">
                  <c:v>34.539509978486819</c:v>
                </c:pt>
                <c:pt idx="105">
                  <c:v>37.704230132450959</c:v>
                </c:pt>
                <c:pt idx="106">
                  <c:v>40.596427060685414</c:v>
                </c:pt>
                <c:pt idx="107">
                  <c:v>44.002377052200359</c:v>
                </c:pt>
                <c:pt idx="108">
                  <c:v>46.521199671738259</c:v>
                </c:pt>
                <c:pt idx="109">
                  <c:v>48.368924519846473</c:v>
                </c:pt>
                <c:pt idx="110">
                  <c:v>49.956983309448674</c:v>
                </c:pt>
                <c:pt idx="111">
                  <c:v>51.824471155325568</c:v>
                </c:pt>
                <c:pt idx="112">
                  <c:v>52.817466235082975</c:v>
                </c:pt>
                <c:pt idx="113">
                  <c:v>50.546137978652609</c:v>
                </c:pt>
                <c:pt idx="114">
                  <c:v>49.151038769441925</c:v>
                </c:pt>
                <c:pt idx="115">
                  <c:v>50.31703182468209</c:v>
                </c:pt>
                <c:pt idx="116">
                  <c:v>52.088256790187188</c:v>
                </c:pt>
                <c:pt idx="117">
                  <c:v>57.01057541797411</c:v>
                </c:pt>
                <c:pt idx="118">
                  <c:v>58.918710235550975</c:v>
                </c:pt>
                <c:pt idx="119">
                  <c:v>63.365497226694629</c:v>
                </c:pt>
                <c:pt idx="120">
                  <c:v>66.499071111759463</c:v>
                </c:pt>
                <c:pt idx="121">
                  <c:v>65.508007105907041</c:v>
                </c:pt>
                <c:pt idx="122">
                  <c:v>67.51252382945961</c:v>
                </c:pt>
                <c:pt idx="123">
                  <c:v>72.058142073502609</c:v>
                </c:pt>
                <c:pt idx="124">
                  <c:v>77.738747340789701</c:v>
                </c:pt>
                <c:pt idx="125">
                  <c:v>86.821287110421736</c:v>
                </c:pt>
                <c:pt idx="126">
                  <c:v>88.573119840356412</c:v>
                </c:pt>
                <c:pt idx="127">
                  <c:v>92.750161211782824</c:v>
                </c:pt>
                <c:pt idx="128">
                  <c:v>92.360433953364236</c:v>
                </c:pt>
                <c:pt idx="129">
                  <c:v>94.255656939465212</c:v>
                </c:pt>
                <c:pt idx="130">
                  <c:v>95.865354071715728</c:v>
                </c:pt>
                <c:pt idx="131">
                  <c:v>96.819785111835472</c:v>
                </c:pt>
                <c:pt idx="132">
                  <c:v>101.97325917333285</c:v>
                </c:pt>
                <c:pt idx="133">
                  <c:v>109.02964757851362</c:v>
                </c:pt>
                <c:pt idx="134">
                  <c:v>114.11337470418505</c:v>
                </c:pt>
                <c:pt idx="135">
                  <c:v>115.12628484875165</c:v>
                </c:pt>
                <c:pt idx="136">
                  <c:v>118.03968983553455</c:v>
                </c:pt>
                <c:pt idx="137">
                  <c:v>117.92649214899097</c:v>
                </c:pt>
                <c:pt idx="138">
                  <c:v>103.45995274045686</c:v>
                </c:pt>
                <c:pt idx="139">
                  <c:v>95.711524967497553</c:v>
                </c:pt>
                <c:pt idx="140">
                  <c:v>95.064277852301416</c:v>
                </c:pt>
                <c:pt idx="141">
                  <c:v>98.655816119856695</c:v>
                </c:pt>
                <c:pt idx="142">
                  <c:v>105.57846500617666</c:v>
                </c:pt>
                <c:pt idx="143">
                  <c:v>113.82032991704068</c:v>
                </c:pt>
                <c:pt idx="144">
                  <c:v>115.68514909316445</c:v>
                </c:pt>
                <c:pt idx="145">
                  <c:v>119.66009119305431</c:v>
                </c:pt>
                <c:pt idx="146">
                  <c:v>125.30438951982796</c:v>
                </c:pt>
                <c:pt idx="147">
                  <c:v>125.63898918302857</c:v>
                </c:pt>
                <c:pt idx="148">
                  <c:v>130.12280385723943</c:v>
                </c:pt>
                <c:pt idx="149">
                  <c:v>128.64370932726524</c:v>
                </c:pt>
                <c:pt idx="150">
                  <c:v>125.35594342113427</c:v>
                </c:pt>
                <c:pt idx="151">
                  <c:v>118.3440932847509</c:v>
                </c:pt>
                <c:pt idx="152">
                  <c:v>117.90114410912565</c:v>
                </c:pt>
                <c:pt idx="153">
                  <c:v>118.28298000732093</c:v>
                </c:pt>
                <c:pt idx="154">
                  <c:v>123.64307388758994</c:v>
                </c:pt>
                <c:pt idx="155">
                  <c:v>120.46738591472285</c:v>
                </c:pt>
                <c:pt idx="156">
                  <c:v>114.36965447256512</c:v>
                </c:pt>
                <c:pt idx="157">
                  <c:v>118.83154973044657</c:v>
                </c:pt>
                <c:pt idx="158">
                  <c:v>117.29164943698675</c:v>
                </c:pt>
                <c:pt idx="159">
                  <c:v>112.20937257530773</c:v>
                </c:pt>
                <c:pt idx="160">
                  <c:v>109.66104315290568</c:v>
                </c:pt>
                <c:pt idx="161">
                  <c:v>104.51860792848379</c:v>
                </c:pt>
                <c:pt idx="162">
                  <c:v>106.22674434321334</c:v>
                </c:pt>
                <c:pt idx="163">
                  <c:v>99.879366954831085</c:v>
                </c:pt>
                <c:pt idx="164">
                  <c:v>93.200944591228563</c:v>
                </c:pt>
                <c:pt idx="165">
                  <c:v>77.77652884092754</c:v>
                </c:pt>
                <c:pt idx="166">
                  <c:v>65.230715602476039</c:v>
                </c:pt>
                <c:pt idx="167">
                  <c:v>58.305981975741133</c:v>
                </c:pt>
                <c:pt idx="168">
                  <c:v>42.15929914025628</c:v>
                </c:pt>
                <c:pt idx="169">
                  <c:v>22.677661031084426</c:v>
                </c:pt>
                <c:pt idx="170">
                  <c:v>14.265919936649425</c:v>
                </c:pt>
                <c:pt idx="171">
                  <c:v>8.0203003334695495</c:v>
                </c:pt>
                <c:pt idx="172">
                  <c:v>0.52757499954259401</c:v>
                </c:pt>
                <c:pt idx="173">
                  <c:v>-6.3978089515344436</c:v>
                </c:pt>
                <c:pt idx="174">
                  <c:v>-17.945072059056201</c:v>
                </c:pt>
                <c:pt idx="175">
                  <c:v>-34.177656293620885</c:v>
                </c:pt>
                <c:pt idx="176">
                  <c:v>-45.003098001115859</c:v>
                </c:pt>
                <c:pt idx="177">
                  <c:v>-46.616272011248839</c:v>
                </c:pt>
                <c:pt idx="178">
                  <c:v>-46.660482167207874</c:v>
                </c:pt>
                <c:pt idx="179">
                  <c:v>-47.589701153589431</c:v>
                </c:pt>
                <c:pt idx="180">
                  <c:v>-49.647639662536903</c:v>
                </c:pt>
                <c:pt idx="181">
                  <c:v>-47.450666817267347</c:v>
                </c:pt>
                <c:pt idx="182">
                  <c:v>-50.810181917785258</c:v>
                </c:pt>
                <c:pt idx="183">
                  <c:v>-53.643418171264784</c:v>
                </c:pt>
                <c:pt idx="184">
                  <c:v>-61.419846367908121</c:v>
                </c:pt>
                <c:pt idx="185">
                  <c:v>-73.050724910943018</c:v>
                </c:pt>
                <c:pt idx="186">
                  <c:v>-80.97576394140151</c:v>
                </c:pt>
                <c:pt idx="187">
                  <c:v>-94.302267296416858</c:v>
                </c:pt>
                <c:pt idx="188">
                  <c:v>-98.046254058364411</c:v>
                </c:pt>
                <c:pt idx="189">
                  <c:v>-95.829762158940298</c:v>
                </c:pt>
                <c:pt idx="190">
                  <c:v>-97.507442156155548</c:v>
                </c:pt>
                <c:pt idx="191">
                  <c:v>-99.634770448490599</c:v>
                </c:pt>
                <c:pt idx="192">
                  <c:v>-101.32672543025194</c:v>
                </c:pt>
                <c:pt idx="193">
                  <c:v>-100.93681294667169</c:v>
                </c:pt>
                <c:pt idx="194">
                  <c:v>-93.997516123961418</c:v>
                </c:pt>
                <c:pt idx="195">
                  <c:v>-83.76658538110928</c:v>
                </c:pt>
                <c:pt idx="196">
                  <c:v>-73.925980549745191</c:v>
                </c:pt>
                <c:pt idx="197">
                  <c:v>-64.112447071613701</c:v>
                </c:pt>
                <c:pt idx="198">
                  <c:v>-54.281189251748742</c:v>
                </c:pt>
                <c:pt idx="199">
                  <c:v>-46.920503617931445</c:v>
                </c:pt>
                <c:pt idx="200">
                  <c:v>-36.252154433397436</c:v>
                </c:pt>
                <c:pt idx="201">
                  <c:v>-26.883138355105416</c:v>
                </c:pt>
                <c:pt idx="202">
                  <c:v>-14.951024466356898</c:v>
                </c:pt>
                <c:pt idx="203">
                  <c:v>-3.8996984912250809</c:v>
                </c:pt>
                <c:pt idx="204">
                  <c:v>5.904841215686929</c:v>
                </c:pt>
                <c:pt idx="205">
                  <c:v>12.025037952262664</c:v>
                </c:pt>
                <c:pt idx="206">
                  <c:v>15.174536387445869</c:v>
                </c:pt>
                <c:pt idx="207">
                  <c:v>18.536513379256576</c:v>
                </c:pt>
                <c:pt idx="208">
                  <c:v>22.567503747435921</c:v>
                </c:pt>
                <c:pt idx="209">
                  <c:v>22.347823793759517</c:v>
                </c:pt>
                <c:pt idx="210">
                  <c:v>22.12205945633491</c:v>
                </c:pt>
                <c:pt idx="211">
                  <c:v>22.517918628366033</c:v>
                </c:pt>
                <c:pt idx="212">
                  <c:v>23.817490132055582</c:v>
                </c:pt>
                <c:pt idx="213">
                  <c:v>28.043906664780479</c:v>
                </c:pt>
                <c:pt idx="214">
                  <c:v>34.074929228427891</c:v>
                </c:pt>
                <c:pt idx="215">
                  <c:v>35.966756829821861</c:v>
                </c:pt>
                <c:pt idx="216">
                  <c:v>38.820390912625271</c:v>
                </c:pt>
                <c:pt idx="217">
                  <c:v>38.778190938609669</c:v>
                </c:pt>
                <c:pt idx="218">
                  <c:v>36.409422401262873</c:v>
                </c:pt>
                <c:pt idx="219">
                  <c:v>36.902729987087696</c:v>
                </c:pt>
                <c:pt idx="220">
                  <c:v>36.855119349348342</c:v>
                </c:pt>
                <c:pt idx="221">
                  <c:v>39.816049825770961</c:v>
                </c:pt>
                <c:pt idx="222">
                  <c:v>40.577279688201543</c:v>
                </c:pt>
                <c:pt idx="223">
                  <c:v>41.387732945795733</c:v>
                </c:pt>
                <c:pt idx="224">
                  <c:v>39.812017031423238</c:v>
                </c:pt>
                <c:pt idx="225">
                  <c:v>41.511703799006682</c:v>
                </c:pt>
                <c:pt idx="226">
                  <c:v>42.275370596412813</c:v>
                </c:pt>
                <c:pt idx="227">
                  <c:v>44.927868849691777</c:v>
                </c:pt>
                <c:pt idx="228">
                  <c:v>46.540306297705911</c:v>
                </c:pt>
                <c:pt idx="229">
                  <c:v>48.406799383213411</c:v>
                </c:pt>
                <c:pt idx="230">
                  <c:v>50.57311961393043</c:v>
                </c:pt>
                <c:pt idx="231">
                  <c:v>48.46168253413407</c:v>
                </c:pt>
                <c:pt idx="232">
                  <c:v>46.263927756126805</c:v>
                </c:pt>
                <c:pt idx="233">
                  <c:v>44.530143496934443</c:v>
                </c:pt>
                <c:pt idx="234">
                  <c:v>44.830909179938317</c:v>
                </c:pt>
                <c:pt idx="235">
                  <c:v>47.110757972264082</c:v>
                </c:pt>
                <c:pt idx="236">
                  <c:v>51.717696393918004</c:v>
                </c:pt>
                <c:pt idx="237">
                  <c:v>56.547774115795846</c:v>
                </c:pt>
                <c:pt idx="238">
                  <c:v>61.09717661452305</c:v>
                </c:pt>
                <c:pt idx="239">
                  <c:v>65.555914451252193</c:v>
                </c:pt>
                <c:pt idx="240">
                  <c:v>65.795712876595417</c:v>
                </c:pt>
                <c:pt idx="241">
                  <c:v>66.353780442017069</c:v>
                </c:pt>
                <c:pt idx="242">
                  <c:v>70.941625053763346</c:v>
                </c:pt>
                <c:pt idx="243">
                  <c:v>77.576641486854896</c:v>
                </c:pt>
                <c:pt idx="244">
                  <c:v>79.715567279312836</c:v>
                </c:pt>
                <c:pt idx="245">
                  <c:v>76.647482731759055</c:v>
                </c:pt>
                <c:pt idx="246">
                  <c:v>74.863570533741267</c:v>
                </c:pt>
                <c:pt idx="247">
                  <c:v>76.821547352573589</c:v>
                </c:pt>
                <c:pt idx="248">
                  <c:v>79.285357710888775</c:v>
                </c:pt>
                <c:pt idx="249">
                  <c:v>74.868509898048615</c:v>
                </c:pt>
                <c:pt idx="250">
                  <c:v>69.535327025902689</c:v>
                </c:pt>
                <c:pt idx="251">
                  <c:v>57.400151533185408</c:v>
                </c:pt>
                <c:pt idx="252">
                  <c:v>43.415724562729565</c:v>
                </c:pt>
                <c:pt idx="253">
                  <c:v>31.331906001116295</c:v>
                </c:pt>
                <c:pt idx="254">
                  <c:v>26.524334125195537</c:v>
                </c:pt>
                <c:pt idx="255">
                  <c:v>23.635275428959176</c:v>
                </c:pt>
                <c:pt idx="256">
                  <c:v>11.499457072318592</c:v>
                </c:pt>
                <c:pt idx="257">
                  <c:v>0.85356568666202293</c:v>
                </c:pt>
                <c:pt idx="258">
                  <c:v>-6.2644810193271496</c:v>
                </c:pt>
                <c:pt idx="259">
                  <c:v>-21.060962273086943</c:v>
                </c:pt>
                <c:pt idx="260">
                  <c:v>-48.177396733746718</c:v>
                </c:pt>
                <c:pt idx="261">
                  <c:v>-74.657709809947391</c:v>
                </c:pt>
                <c:pt idx="262">
                  <c:v>-93.994391453011076</c:v>
                </c:pt>
                <c:pt idx="263">
                  <c:v>-114.24501790893851</c:v>
                </c:pt>
                <c:pt idx="264">
                  <c:v>-136.0514629338511</c:v>
                </c:pt>
                <c:pt idx="265">
                  <c:v>-146.5777493444366</c:v>
                </c:pt>
                <c:pt idx="266">
                  <c:v>-147.17631847701</c:v>
                </c:pt>
                <c:pt idx="267">
                  <c:v>-142.27221943868994</c:v>
                </c:pt>
                <c:pt idx="268">
                  <c:v>-136.7942817939811</c:v>
                </c:pt>
                <c:pt idx="269">
                  <c:v>-125.50627615446319</c:v>
                </c:pt>
                <c:pt idx="270">
                  <c:v>-112.58847941518866</c:v>
                </c:pt>
                <c:pt idx="271">
                  <c:v>-98.27614887113964</c:v>
                </c:pt>
                <c:pt idx="272">
                  <c:v>-87.609267118723437</c:v>
                </c:pt>
                <c:pt idx="273">
                  <c:v>-73.511974952372043</c:v>
                </c:pt>
                <c:pt idx="274">
                  <c:v>-60.076182229990081</c:v>
                </c:pt>
                <c:pt idx="275">
                  <c:v>-52.153937991884732</c:v>
                </c:pt>
                <c:pt idx="276">
                  <c:v>-42.91008352622498</c:v>
                </c:pt>
                <c:pt idx="277">
                  <c:v>-29.998344745138638</c:v>
                </c:pt>
                <c:pt idx="278">
                  <c:v>-18.163582512149105</c:v>
                </c:pt>
                <c:pt idx="279">
                  <c:v>-16.444568426335081</c:v>
                </c:pt>
                <c:pt idx="280">
                  <c:v>-19.592981112078178</c:v>
                </c:pt>
                <c:pt idx="281">
                  <c:v>-16.181361636668044</c:v>
                </c:pt>
                <c:pt idx="282">
                  <c:v>-17.493724023321874</c:v>
                </c:pt>
                <c:pt idx="283">
                  <c:v>-10.993908525420238</c:v>
                </c:pt>
                <c:pt idx="284">
                  <c:v>-2.4209601036977801</c:v>
                </c:pt>
                <c:pt idx="285">
                  <c:v>4.1071443304574586</c:v>
                </c:pt>
                <c:pt idx="286">
                  <c:v>15.324580632653579</c:v>
                </c:pt>
                <c:pt idx="287">
                  <c:v>26.21044006448642</c:v>
                </c:pt>
                <c:pt idx="288">
                  <c:v>37.719185316611856</c:v>
                </c:pt>
                <c:pt idx="289">
                  <c:v>46.195277063244475</c:v>
                </c:pt>
                <c:pt idx="290">
                  <c:v>55.323436955184661</c:v>
                </c:pt>
                <c:pt idx="291">
                  <c:v>60.376058671603005</c:v>
                </c:pt>
                <c:pt idx="292">
                  <c:v>61.687416897610774</c:v>
                </c:pt>
                <c:pt idx="293">
                  <c:v>59.749507622857436</c:v>
                </c:pt>
                <c:pt idx="294">
                  <c:v>51.695823631266194</c:v>
                </c:pt>
                <c:pt idx="295">
                  <c:v>37.819167243195579</c:v>
                </c:pt>
                <c:pt idx="296">
                  <c:v>36.238776429257769</c:v>
                </c:pt>
                <c:pt idx="297">
                  <c:v>34.081846003189639</c:v>
                </c:pt>
                <c:pt idx="298">
                  <c:v>32.852321071048891</c:v>
                </c:pt>
                <c:pt idx="299">
                  <c:v>35.886940328533456</c:v>
                </c:pt>
                <c:pt idx="300">
                  <c:v>42.10498173734868</c:v>
                </c:pt>
                <c:pt idx="301">
                  <c:v>49.910285043544491</c:v>
                </c:pt>
                <c:pt idx="302">
                  <c:v>54.61437982710504</c:v>
                </c:pt>
                <c:pt idx="303">
                  <c:v>50.691099331864734</c:v>
                </c:pt>
                <c:pt idx="304">
                  <c:v>51.174214620985822</c:v>
                </c:pt>
                <c:pt idx="305">
                  <c:v>52.33843070652506</c:v>
                </c:pt>
                <c:pt idx="306">
                  <c:v>54.828703358084113</c:v>
                </c:pt>
                <c:pt idx="307">
                  <c:v>58.874373345965523</c:v>
                </c:pt>
                <c:pt idx="308">
                  <c:v>59.098822785519815</c:v>
                </c:pt>
                <c:pt idx="309">
                  <c:v>58.921866388754552</c:v>
                </c:pt>
                <c:pt idx="310">
                  <c:v>58.910269594835654</c:v>
                </c:pt>
                <c:pt idx="311">
                  <c:v>63.967049661197279</c:v>
                </c:pt>
                <c:pt idx="312">
                  <c:v>68.521768520470005</c:v>
                </c:pt>
                <c:pt idx="313">
                  <c:v>75.657781660692535</c:v>
                </c:pt>
                <c:pt idx="314">
                  <c:v>82.650409828551346</c:v>
                </c:pt>
                <c:pt idx="315">
                  <c:v>89.833119534667958</c:v>
                </c:pt>
                <c:pt idx="316">
                  <c:v>92.485634323965542</c:v>
                </c:pt>
                <c:pt idx="317">
                  <c:v>99.847739821859932</c:v>
                </c:pt>
                <c:pt idx="318">
                  <c:v>100.26913028520335</c:v>
                </c:pt>
                <c:pt idx="319">
                  <c:v>103.33193899254979</c:v>
                </c:pt>
                <c:pt idx="320">
                  <c:v>110.53611175195147</c:v>
                </c:pt>
                <c:pt idx="321">
                  <c:v>118.85110623009314</c:v>
                </c:pt>
                <c:pt idx="322">
                  <c:v>127.40557647672722</c:v>
                </c:pt>
                <c:pt idx="323">
                  <c:v>127.40927166737538</c:v>
                </c:pt>
                <c:pt idx="324">
                  <c:v>132.09149129916659</c:v>
                </c:pt>
                <c:pt idx="325">
                  <c:v>135.28284296169045</c:v>
                </c:pt>
                <c:pt idx="326">
                  <c:v>137.16765873191093</c:v>
                </c:pt>
                <c:pt idx="327">
                  <c:v>140.24177184268842</c:v>
                </c:pt>
                <c:pt idx="328">
                  <c:v>143.97651263497642</c:v>
                </c:pt>
                <c:pt idx="329">
                  <c:v>142.9037709464842</c:v>
                </c:pt>
                <c:pt idx="330">
                  <c:v>146.23420100881708</c:v>
                </c:pt>
                <c:pt idx="331">
                  <c:v>144.69770945071514</c:v>
                </c:pt>
                <c:pt idx="332">
                  <c:v>145.4952991479206</c:v>
                </c:pt>
                <c:pt idx="333">
                  <c:v>148.41164094319083</c:v>
                </c:pt>
                <c:pt idx="334">
                  <c:v>148.3143971538077</c:v>
                </c:pt>
                <c:pt idx="335">
                  <c:v>141.44978282134161</c:v>
                </c:pt>
                <c:pt idx="336">
                  <c:v>143.19540084779874</c:v>
                </c:pt>
                <c:pt idx="337">
                  <c:v>140.01073803835266</c:v>
                </c:pt>
                <c:pt idx="338">
                  <c:v>137.32565192795096</c:v>
                </c:pt>
                <c:pt idx="339">
                  <c:v>135.40240039498144</c:v>
                </c:pt>
                <c:pt idx="340">
                  <c:v>128.82022440311084</c:v>
                </c:pt>
                <c:pt idx="341">
                  <c:v>125.44432897468687</c:v>
                </c:pt>
                <c:pt idx="342">
                  <c:v>110.86703963361742</c:v>
                </c:pt>
                <c:pt idx="343">
                  <c:v>94.022530438949161</c:v>
                </c:pt>
                <c:pt idx="344">
                  <c:v>92.463869042112719</c:v>
                </c:pt>
                <c:pt idx="345">
                  <c:v>90.272736961490409</c:v>
                </c:pt>
                <c:pt idx="346">
                  <c:v>84.618001149475958</c:v>
                </c:pt>
                <c:pt idx="347">
                  <c:v>70.950980201037737</c:v>
                </c:pt>
                <c:pt idx="348">
                  <c:v>58.795667717776496</c:v>
                </c:pt>
                <c:pt idx="349">
                  <c:v>58.773976538950365</c:v>
                </c:pt>
                <c:pt idx="350">
                  <c:v>58.530725882731303</c:v>
                </c:pt>
                <c:pt idx="351">
                  <c:v>60.197914389878633</c:v>
                </c:pt>
                <c:pt idx="352">
                  <c:v>60.97046476567948</c:v>
                </c:pt>
                <c:pt idx="353">
                  <c:v>66.843084407509878</c:v>
                </c:pt>
                <c:pt idx="354">
                  <c:v>70.470999119399494</c:v>
                </c:pt>
                <c:pt idx="355">
                  <c:v>72.296504957838351</c:v>
                </c:pt>
                <c:pt idx="356">
                  <c:v>69.542852780457451</c:v>
                </c:pt>
                <c:pt idx="357">
                  <c:v>72.389161156806722</c:v>
                </c:pt>
                <c:pt idx="358">
                  <c:v>76.986705768968477</c:v>
                </c:pt>
                <c:pt idx="359">
                  <c:v>82.905503333835895</c:v>
                </c:pt>
                <c:pt idx="360">
                  <c:v>93.360225034700306</c:v>
                </c:pt>
                <c:pt idx="361">
                  <c:v>100.41392180848607</c:v>
                </c:pt>
                <c:pt idx="362">
                  <c:v>106.5095084909849</c:v>
                </c:pt>
                <c:pt idx="363">
                  <c:v>112.27317887196295</c:v>
                </c:pt>
                <c:pt idx="364">
                  <c:v>116.43556245965783</c:v>
                </c:pt>
                <c:pt idx="365">
                  <c:v>122.11030102597579</c:v>
                </c:pt>
                <c:pt idx="366">
                  <c:v>125.27244319587226</c:v>
                </c:pt>
                <c:pt idx="367">
                  <c:v>130.12822474555333</c:v>
                </c:pt>
                <c:pt idx="368">
                  <c:v>136.90892852669276</c:v>
                </c:pt>
                <c:pt idx="369">
                  <c:v>146.43034683354927</c:v>
                </c:pt>
                <c:pt idx="370">
                  <c:v>154.29789283654418</c:v>
                </c:pt>
                <c:pt idx="371">
                  <c:v>170.68531044189285</c:v>
                </c:pt>
                <c:pt idx="372">
                  <c:v>172.80599021312764</c:v>
                </c:pt>
                <c:pt idx="373">
                  <c:v>166.67802148445844</c:v>
                </c:pt>
                <c:pt idx="374">
                  <c:v>160.5502052841116</c:v>
                </c:pt>
                <c:pt idx="375">
                  <c:v>158.48413612105742</c:v>
                </c:pt>
                <c:pt idx="376">
                  <c:v>156.1043481885099</c:v>
                </c:pt>
                <c:pt idx="377">
                  <c:v>160.27215709391021</c:v>
                </c:pt>
                <c:pt idx="378">
                  <c:v>168.51004547171442</c:v>
                </c:pt>
                <c:pt idx="379">
                  <c:v>174.03784923812282</c:v>
                </c:pt>
                <c:pt idx="380">
                  <c:v>160.25230689854925</c:v>
                </c:pt>
                <c:pt idx="381">
                  <c:v>151.48879302112255</c:v>
                </c:pt>
                <c:pt idx="382">
                  <c:v>122.68856086050482</c:v>
                </c:pt>
                <c:pt idx="383">
                  <c:v>114.46115890149622</c:v>
                </c:pt>
                <c:pt idx="384">
                  <c:v>113.12366552732692</c:v>
                </c:pt>
                <c:pt idx="385">
                  <c:v>114.76803777802297</c:v>
                </c:pt>
                <c:pt idx="386">
                  <c:v>123.63746859804951</c:v>
                </c:pt>
                <c:pt idx="387">
                  <c:v>113.72004296020032</c:v>
                </c:pt>
                <c:pt idx="388">
                  <c:v>119.78678876575805</c:v>
                </c:pt>
                <c:pt idx="389">
                  <c:v>126.25564329984763</c:v>
                </c:pt>
                <c:pt idx="390">
                  <c:v>125.58371288296757</c:v>
                </c:pt>
                <c:pt idx="391">
                  <c:v>127.63705842093395</c:v>
                </c:pt>
                <c:pt idx="392">
                  <c:v>132.64298944445818</c:v>
                </c:pt>
                <c:pt idx="393">
                  <c:v>143.30344264585801</c:v>
                </c:pt>
                <c:pt idx="394">
                  <c:v>157.18609466808448</c:v>
                </c:pt>
                <c:pt idx="395">
                  <c:v>165.85192067218668</c:v>
                </c:pt>
                <c:pt idx="396">
                  <c:v>149.10916987001974</c:v>
                </c:pt>
                <c:pt idx="397">
                  <c:v>104.80622642251001</c:v>
                </c:pt>
                <c:pt idx="398">
                  <c:v>95.054048776483796</c:v>
                </c:pt>
                <c:pt idx="399">
                  <c:v>96.850558611916313</c:v>
                </c:pt>
                <c:pt idx="400">
                  <c:v>101.62001151874301</c:v>
                </c:pt>
                <c:pt idx="401">
                  <c:v>117.82616394980414</c:v>
                </c:pt>
                <c:pt idx="402">
                  <c:v>147.46350657870016</c:v>
                </c:pt>
                <c:pt idx="403">
                  <c:v>158.04964674004395</c:v>
                </c:pt>
                <c:pt idx="404">
                  <c:v>157.12050131955812</c:v>
                </c:pt>
                <c:pt idx="405">
                  <c:v>182.65543865314248</c:v>
                </c:pt>
                <c:pt idx="406">
                  <c:v>211.30445863070099</c:v>
                </c:pt>
                <c:pt idx="407">
                  <c:v>228.00537788798283</c:v>
                </c:pt>
                <c:pt idx="408">
                  <c:v>246.222504053796</c:v>
                </c:pt>
                <c:pt idx="409">
                  <c:v>270.59156296941865</c:v>
                </c:pt>
                <c:pt idx="410">
                  <c:v>303.21539473556868</c:v>
                </c:pt>
                <c:pt idx="411">
                  <c:v>327.14990230465401</c:v>
                </c:pt>
                <c:pt idx="412">
                  <c:v>349.62371988949644</c:v>
                </c:pt>
                <c:pt idx="413">
                  <c:v>371.04561435181495</c:v>
                </c:pt>
                <c:pt idx="414">
                  <c:v>393.76526825418023</c:v>
                </c:pt>
                <c:pt idx="415">
                  <c:v>389.91604816909103</c:v>
                </c:pt>
                <c:pt idx="416">
                  <c:v>406.21610595804896</c:v>
                </c:pt>
                <c:pt idx="417">
                  <c:v>411.29591071055984</c:v>
                </c:pt>
                <c:pt idx="418">
                  <c:v>426.47768468234972</c:v>
                </c:pt>
                <c:pt idx="419">
                  <c:v>413.51881603138827</c:v>
                </c:pt>
                <c:pt idx="420">
                  <c:v>387.35686690563398</c:v>
                </c:pt>
                <c:pt idx="421">
                  <c:v>374.92722736943733</c:v>
                </c:pt>
                <c:pt idx="422">
                  <c:v>329.12865249213883</c:v>
                </c:pt>
                <c:pt idx="423">
                  <c:v>289.51337414106774</c:v>
                </c:pt>
                <c:pt idx="424">
                  <c:v>227.51390108377836</c:v>
                </c:pt>
                <c:pt idx="425">
                  <c:v>203.86025237981949</c:v>
                </c:pt>
                <c:pt idx="426">
                  <c:v>169.02174980686141</c:v>
                </c:pt>
                <c:pt idx="427">
                  <c:v>110.33424209520672</c:v>
                </c:pt>
                <c:pt idx="428">
                  <c:v>85.940163493822638</c:v>
                </c:pt>
                <c:pt idx="429">
                  <c:v>82.451581529845498</c:v>
                </c:pt>
                <c:pt idx="430">
                  <c:v>59.584782765705768</c:v>
                </c:pt>
                <c:pt idx="431">
                  <c:v>59.904130938921298</c:v>
                </c:pt>
                <c:pt idx="432">
                  <c:v>50.979926448546848</c:v>
                </c:pt>
                <c:pt idx="433">
                  <c:v>39.138456532173223</c:v>
                </c:pt>
                <c:pt idx="434">
                  <c:v>29.414929315274549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B2-4DFA-B19A-1A71E368EA09}"/>
            </c:ext>
          </c:extLst>
        </c:ser>
        <c:ser>
          <c:idx val="1"/>
          <c:order val="2"/>
          <c:tx>
            <c:strRef>
              <c:f>MACD!$F$4</c:f>
              <c:strCache>
                <c:ptCount val="1"/>
                <c:pt idx="0">
                  <c:v>Signal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MACD!$A$30:$A$464</c:f>
              <c:numCache>
                <c:formatCode>d\-mmm\-yy</c:formatCode>
                <c:ptCount val="435"/>
                <c:pt idx="0">
                  <c:v>31809</c:v>
                </c:pt>
                <c:pt idx="1">
                  <c:v>31837</c:v>
                </c:pt>
                <c:pt idx="2">
                  <c:v>31868</c:v>
                </c:pt>
                <c:pt idx="3">
                  <c:v>31898</c:v>
                </c:pt>
                <c:pt idx="4">
                  <c:v>31929</c:v>
                </c:pt>
                <c:pt idx="5">
                  <c:v>31959</c:v>
                </c:pt>
                <c:pt idx="6">
                  <c:v>31990</c:v>
                </c:pt>
                <c:pt idx="7">
                  <c:v>32021</c:v>
                </c:pt>
                <c:pt idx="8">
                  <c:v>32051</c:v>
                </c:pt>
                <c:pt idx="9">
                  <c:v>32082</c:v>
                </c:pt>
                <c:pt idx="10">
                  <c:v>32112</c:v>
                </c:pt>
                <c:pt idx="11">
                  <c:v>32143</c:v>
                </c:pt>
                <c:pt idx="12">
                  <c:v>32174</c:v>
                </c:pt>
                <c:pt idx="13">
                  <c:v>32203</c:v>
                </c:pt>
                <c:pt idx="14">
                  <c:v>32234</c:v>
                </c:pt>
                <c:pt idx="15">
                  <c:v>32264</c:v>
                </c:pt>
                <c:pt idx="16">
                  <c:v>32295</c:v>
                </c:pt>
                <c:pt idx="17">
                  <c:v>32325</c:v>
                </c:pt>
                <c:pt idx="18">
                  <c:v>32356</c:v>
                </c:pt>
                <c:pt idx="19">
                  <c:v>32387</c:v>
                </c:pt>
                <c:pt idx="20">
                  <c:v>32417</c:v>
                </c:pt>
                <c:pt idx="21">
                  <c:v>32448</c:v>
                </c:pt>
                <c:pt idx="22">
                  <c:v>32478</c:v>
                </c:pt>
                <c:pt idx="23">
                  <c:v>32509</c:v>
                </c:pt>
                <c:pt idx="24">
                  <c:v>32540</c:v>
                </c:pt>
                <c:pt idx="25">
                  <c:v>32568</c:v>
                </c:pt>
                <c:pt idx="26">
                  <c:v>32599</c:v>
                </c:pt>
                <c:pt idx="27">
                  <c:v>32629</c:v>
                </c:pt>
                <c:pt idx="28">
                  <c:v>32660</c:v>
                </c:pt>
                <c:pt idx="29">
                  <c:v>32690</c:v>
                </c:pt>
                <c:pt idx="30">
                  <c:v>32721</c:v>
                </c:pt>
                <c:pt idx="31">
                  <c:v>32752</c:v>
                </c:pt>
                <c:pt idx="32">
                  <c:v>32782</c:v>
                </c:pt>
                <c:pt idx="33">
                  <c:v>32813</c:v>
                </c:pt>
                <c:pt idx="34">
                  <c:v>32843</c:v>
                </c:pt>
                <c:pt idx="35">
                  <c:v>32874</c:v>
                </c:pt>
                <c:pt idx="36">
                  <c:v>32905</c:v>
                </c:pt>
                <c:pt idx="37">
                  <c:v>32933</c:v>
                </c:pt>
                <c:pt idx="38">
                  <c:v>32964</c:v>
                </c:pt>
                <c:pt idx="39">
                  <c:v>32994</c:v>
                </c:pt>
                <c:pt idx="40">
                  <c:v>33025</c:v>
                </c:pt>
                <c:pt idx="41">
                  <c:v>33055</c:v>
                </c:pt>
                <c:pt idx="42">
                  <c:v>33086</c:v>
                </c:pt>
                <c:pt idx="43">
                  <c:v>33117</c:v>
                </c:pt>
                <c:pt idx="44">
                  <c:v>33147</c:v>
                </c:pt>
                <c:pt idx="45">
                  <c:v>33178</c:v>
                </c:pt>
                <c:pt idx="46">
                  <c:v>33208</c:v>
                </c:pt>
                <c:pt idx="47">
                  <c:v>33239</c:v>
                </c:pt>
                <c:pt idx="48">
                  <c:v>33270</c:v>
                </c:pt>
                <c:pt idx="49">
                  <c:v>33298</c:v>
                </c:pt>
                <c:pt idx="50">
                  <c:v>33329</c:v>
                </c:pt>
                <c:pt idx="51">
                  <c:v>33359</c:v>
                </c:pt>
                <c:pt idx="52">
                  <c:v>33390</c:v>
                </c:pt>
                <c:pt idx="53">
                  <c:v>33420</c:v>
                </c:pt>
                <c:pt idx="54">
                  <c:v>33451</c:v>
                </c:pt>
                <c:pt idx="55">
                  <c:v>33482</c:v>
                </c:pt>
                <c:pt idx="56">
                  <c:v>33512</c:v>
                </c:pt>
                <c:pt idx="57">
                  <c:v>33543</c:v>
                </c:pt>
                <c:pt idx="58">
                  <c:v>33573</c:v>
                </c:pt>
                <c:pt idx="59">
                  <c:v>33604</c:v>
                </c:pt>
                <c:pt idx="60">
                  <c:v>33635</c:v>
                </c:pt>
                <c:pt idx="61">
                  <c:v>33664</c:v>
                </c:pt>
                <c:pt idx="62">
                  <c:v>33695</c:v>
                </c:pt>
                <c:pt idx="63">
                  <c:v>33725</c:v>
                </c:pt>
                <c:pt idx="64">
                  <c:v>33756</c:v>
                </c:pt>
                <c:pt idx="65">
                  <c:v>33786</c:v>
                </c:pt>
                <c:pt idx="66">
                  <c:v>33817</c:v>
                </c:pt>
                <c:pt idx="67">
                  <c:v>33848</c:v>
                </c:pt>
                <c:pt idx="68">
                  <c:v>33878</c:v>
                </c:pt>
                <c:pt idx="69">
                  <c:v>33909</c:v>
                </c:pt>
                <c:pt idx="70">
                  <c:v>33939</c:v>
                </c:pt>
                <c:pt idx="71">
                  <c:v>33970</c:v>
                </c:pt>
                <c:pt idx="72">
                  <c:v>34001</c:v>
                </c:pt>
                <c:pt idx="73">
                  <c:v>34029</c:v>
                </c:pt>
                <c:pt idx="74">
                  <c:v>34060</c:v>
                </c:pt>
                <c:pt idx="75">
                  <c:v>34090</c:v>
                </c:pt>
                <c:pt idx="76">
                  <c:v>34121</c:v>
                </c:pt>
                <c:pt idx="77">
                  <c:v>34151</c:v>
                </c:pt>
                <c:pt idx="78">
                  <c:v>34182</c:v>
                </c:pt>
                <c:pt idx="79">
                  <c:v>34213</c:v>
                </c:pt>
                <c:pt idx="80">
                  <c:v>34243</c:v>
                </c:pt>
                <c:pt idx="81">
                  <c:v>34274</c:v>
                </c:pt>
                <c:pt idx="82">
                  <c:v>34304</c:v>
                </c:pt>
                <c:pt idx="83">
                  <c:v>34335</c:v>
                </c:pt>
                <c:pt idx="84">
                  <c:v>34366</c:v>
                </c:pt>
                <c:pt idx="85">
                  <c:v>34394</c:v>
                </c:pt>
                <c:pt idx="86">
                  <c:v>34425</c:v>
                </c:pt>
                <c:pt idx="87">
                  <c:v>34455</c:v>
                </c:pt>
                <c:pt idx="88">
                  <c:v>34486</c:v>
                </c:pt>
                <c:pt idx="89">
                  <c:v>34516</c:v>
                </c:pt>
                <c:pt idx="90">
                  <c:v>34547</c:v>
                </c:pt>
                <c:pt idx="91">
                  <c:v>34578</c:v>
                </c:pt>
                <c:pt idx="92">
                  <c:v>34608</c:v>
                </c:pt>
                <c:pt idx="93">
                  <c:v>34639</c:v>
                </c:pt>
                <c:pt idx="94">
                  <c:v>34669</c:v>
                </c:pt>
                <c:pt idx="95">
                  <c:v>34700</c:v>
                </c:pt>
                <c:pt idx="96">
                  <c:v>34731</c:v>
                </c:pt>
                <c:pt idx="97">
                  <c:v>34759</c:v>
                </c:pt>
                <c:pt idx="98">
                  <c:v>34790</c:v>
                </c:pt>
                <c:pt idx="99">
                  <c:v>34820</c:v>
                </c:pt>
                <c:pt idx="100">
                  <c:v>34851</c:v>
                </c:pt>
                <c:pt idx="101">
                  <c:v>34881</c:v>
                </c:pt>
                <c:pt idx="102">
                  <c:v>34912</c:v>
                </c:pt>
                <c:pt idx="103">
                  <c:v>34943</c:v>
                </c:pt>
                <c:pt idx="104">
                  <c:v>34973</c:v>
                </c:pt>
                <c:pt idx="105">
                  <c:v>35004</c:v>
                </c:pt>
                <c:pt idx="106">
                  <c:v>35034</c:v>
                </c:pt>
                <c:pt idx="107">
                  <c:v>35065</c:v>
                </c:pt>
                <c:pt idx="108">
                  <c:v>35096</c:v>
                </c:pt>
                <c:pt idx="109">
                  <c:v>35125</c:v>
                </c:pt>
                <c:pt idx="110">
                  <c:v>35156</c:v>
                </c:pt>
                <c:pt idx="111">
                  <c:v>35186</c:v>
                </c:pt>
                <c:pt idx="112">
                  <c:v>35217</c:v>
                </c:pt>
                <c:pt idx="113">
                  <c:v>35247</c:v>
                </c:pt>
                <c:pt idx="114">
                  <c:v>35278</c:v>
                </c:pt>
                <c:pt idx="115">
                  <c:v>35309</c:v>
                </c:pt>
                <c:pt idx="116">
                  <c:v>35339</c:v>
                </c:pt>
                <c:pt idx="117">
                  <c:v>35370</c:v>
                </c:pt>
                <c:pt idx="118">
                  <c:v>35400</c:v>
                </c:pt>
                <c:pt idx="119">
                  <c:v>35431</c:v>
                </c:pt>
                <c:pt idx="120">
                  <c:v>35462</c:v>
                </c:pt>
                <c:pt idx="121">
                  <c:v>35490</c:v>
                </c:pt>
                <c:pt idx="122">
                  <c:v>35521</c:v>
                </c:pt>
                <c:pt idx="123">
                  <c:v>35551</c:v>
                </c:pt>
                <c:pt idx="124">
                  <c:v>35582</c:v>
                </c:pt>
                <c:pt idx="125">
                  <c:v>35612</c:v>
                </c:pt>
                <c:pt idx="126">
                  <c:v>35643</c:v>
                </c:pt>
                <c:pt idx="127">
                  <c:v>35674</c:v>
                </c:pt>
                <c:pt idx="128">
                  <c:v>35704</c:v>
                </c:pt>
                <c:pt idx="129">
                  <c:v>35735</c:v>
                </c:pt>
                <c:pt idx="130">
                  <c:v>35765</c:v>
                </c:pt>
                <c:pt idx="131">
                  <c:v>35796</c:v>
                </c:pt>
                <c:pt idx="132">
                  <c:v>35827</c:v>
                </c:pt>
                <c:pt idx="133">
                  <c:v>35855</c:v>
                </c:pt>
                <c:pt idx="134">
                  <c:v>35886</c:v>
                </c:pt>
                <c:pt idx="135">
                  <c:v>35916</c:v>
                </c:pt>
                <c:pt idx="136">
                  <c:v>35947</c:v>
                </c:pt>
                <c:pt idx="137">
                  <c:v>35977</c:v>
                </c:pt>
                <c:pt idx="138">
                  <c:v>36008</c:v>
                </c:pt>
                <c:pt idx="139">
                  <c:v>36039</c:v>
                </c:pt>
                <c:pt idx="140">
                  <c:v>36069</c:v>
                </c:pt>
                <c:pt idx="141">
                  <c:v>36100</c:v>
                </c:pt>
                <c:pt idx="142">
                  <c:v>36130</c:v>
                </c:pt>
                <c:pt idx="143">
                  <c:v>36161</c:v>
                </c:pt>
                <c:pt idx="144">
                  <c:v>36192</c:v>
                </c:pt>
                <c:pt idx="145">
                  <c:v>36220</c:v>
                </c:pt>
                <c:pt idx="146">
                  <c:v>36251</c:v>
                </c:pt>
                <c:pt idx="147">
                  <c:v>36281</c:v>
                </c:pt>
                <c:pt idx="148">
                  <c:v>36312</c:v>
                </c:pt>
                <c:pt idx="149">
                  <c:v>36342</c:v>
                </c:pt>
                <c:pt idx="150">
                  <c:v>36373</c:v>
                </c:pt>
                <c:pt idx="151">
                  <c:v>36404</c:v>
                </c:pt>
                <c:pt idx="152">
                  <c:v>36434</c:v>
                </c:pt>
                <c:pt idx="153">
                  <c:v>36465</c:v>
                </c:pt>
                <c:pt idx="154">
                  <c:v>36495</c:v>
                </c:pt>
                <c:pt idx="155">
                  <c:v>36526</c:v>
                </c:pt>
                <c:pt idx="156">
                  <c:v>36557</c:v>
                </c:pt>
                <c:pt idx="157">
                  <c:v>36586</c:v>
                </c:pt>
                <c:pt idx="158">
                  <c:v>36617</c:v>
                </c:pt>
                <c:pt idx="159">
                  <c:v>36647</c:v>
                </c:pt>
                <c:pt idx="160">
                  <c:v>36678</c:v>
                </c:pt>
                <c:pt idx="161">
                  <c:v>36708</c:v>
                </c:pt>
                <c:pt idx="162">
                  <c:v>36739</c:v>
                </c:pt>
                <c:pt idx="163">
                  <c:v>36770</c:v>
                </c:pt>
                <c:pt idx="164">
                  <c:v>36800</c:v>
                </c:pt>
                <c:pt idx="165">
                  <c:v>36831</c:v>
                </c:pt>
                <c:pt idx="166">
                  <c:v>36861</c:v>
                </c:pt>
                <c:pt idx="167">
                  <c:v>36892</c:v>
                </c:pt>
                <c:pt idx="168">
                  <c:v>36923</c:v>
                </c:pt>
                <c:pt idx="169">
                  <c:v>36951</c:v>
                </c:pt>
                <c:pt idx="170">
                  <c:v>36982</c:v>
                </c:pt>
                <c:pt idx="171">
                  <c:v>37012</c:v>
                </c:pt>
                <c:pt idx="172">
                  <c:v>37043</c:v>
                </c:pt>
                <c:pt idx="173">
                  <c:v>37073</c:v>
                </c:pt>
                <c:pt idx="174">
                  <c:v>37104</c:v>
                </c:pt>
                <c:pt idx="175">
                  <c:v>37135</c:v>
                </c:pt>
                <c:pt idx="176">
                  <c:v>37165</c:v>
                </c:pt>
                <c:pt idx="177">
                  <c:v>37196</c:v>
                </c:pt>
                <c:pt idx="178">
                  <c:v>37226</c:v>
                </c:pt>
                <c:pt idx="179">
                  <c:v>37257</c:v>
                </c:pt>
                <c:pt idx="180">
                  <c:v>37288</c:v>
                </c:pt>
                <c:pt idx="181">
                  <c:v>37316</c:v>
                </c:pt>
                <c:pt idx="182">
                  <c:v>37347</c:v>
                </c:pt>
                <c:pt idx="183">
                  <c:v>37377</c:v>
                </c:pt>
                <c:pt idx="184">
                  <c:v>37408</c:v>
                </c:pt>
                <c:pt idx="185">
                  <c:v>37438</c:v>
                </c:pt>
                <c:pt idx="186">
                  <c:v>37469</c:v>
                </c:pt>
                <c:pt idx="187">
                  <c:v>37500</c:v>
                </c:pt>
                <c:pt idx="188">
                  <c:v>37530</c:v>
                </c:pt>
                <c:pt idx="189">
                  <c:v>37561</c:v>
                </c:pt>
                <c:pt idx="190">
                  <c:v>37591</c:v>
                </c:pt>
                <c:pt idx="191">
                  <c:v>37622</c:v>
                </c:pt>
                <c:pt idx="192">
                  <c:v>37653</c:v>
                </c:pt>
                <c:pt idx="193">
                  <c:v>37681</c:v>
                </c:pt>
                <c:pt idx="194">
                  <c:v>37712</c:v>
                </c:pt>
                <c:pt idx="195">
                  <c:v>37742</c:v>
                </c:pt>
                <c:pt idx="196">
                  <c:v>37773</c:v>
                </c:pt>
                <c:pt idx="197">
                  <c:v>37803</c:v>
                </c:pt>
                <c:pt idx="198">
                  <c:v>37834</c:v>
                </c:pt>
                <c:pt idx="199">
                  <c:v>37865</c:v>
                </c:pt>
                <c:pt idx="200">
                  <c:v>37895</c:v>
                </c:pt>
                <c:pt idx="201">
                  <c:v>37926</c:v>
                </c:pt>
                <c:pt idx="202">
                  <c:v>37956</c:v>
                </c:pt>
                <c:pt idx="203">
                  <c:v>37987</c:v>
                </c:pt>
                <c:pt idx="204">
                  <c:v>38018</c:v>
                </c:pt>
                <c:pt idx="205">
                  <c:v>38047</c:v>
                </c:pt>
                <c:pt idx="206">
                  <c:v>38078</c:v>
                </c:pt>
                <c:pt idx="207">
                  <c:v>38108</c:v>
                </c:pt>
                <c:pt idx="208">
                  <c:v>38139</c:v>
                </c:pt>
                <c:pt idx="209">
                  <c:v>38169</c:v>
                </c:pt>
                <c:pt idx="210">
                  <c:v>38200</c:v>
                </c:pt>
                <c:pt idx="211">
                  <c:v>38231</c:v>
                </c:pt>
                <c:pt idx="212">
                  <c:v>38261</c:v>
                </c:pt>
                <c:pt idx="213">
                  <c:v>38292</c:v>
                </c:pt>
                <c:pt idx="214">
                  <c:v>38322</c:v>
                </c:pt>
                <c:pt idx="215">
                  <c:v>38353</c:v>
                </c:pt>
                <c:pt idx="216">
                  <c:v>38384</c:v>
                </c:pt>
                <c:pt idx="217">
                  <c:v>38412</c:v>
                </c:pt>
                <c:pt idx="218">
                  <c:v>38443</c:v>
                </c:pt>
                <c:pt idx="219">
                  <c:v>38473</c:v>
                </c:pt>
                <c:pt idx="220">
                  <c:v>38504</c:v>
                </c:pt>
                <c:pt idx="221">
                  <c:v>38534</c:v>
                </c:pt>
                <c:pt idx="222">
                  <c:v>38565</c:v>
                </c:pt>
                <c:pt idx="223">
                  <c:v>38596</c:v>
                </c:pt>
                <c:pt idx="224">
                  <c:v>38626</c:v>
                </c:pt>
                <c:pt idx="225">
                  <c:v>38657</c:v>
                </c:pt>
                <c:pt idx="226">
                  <c:v>38687</c:v>
                </c:pt>
                <c:pt idx="227">
                  <c:v>38718</c:v>
                </c:pt>
                <c:pt idx="228">
                  <c:v>38749</c:v>
                </c:pt>
                <c:pt idx="229">
                  <c:v>38777</c:v>
                </c:pt>
                <c:pt idx="230">
                  <c:v>38808</c:v>
                </c:pt>
                <c:pt idx="231">
                  <c:v>38838</c:v>
                </c:pt>
                <c:pt idx="232">
                  <c:v>38869</c:v>
                </c:pt>
                <c:pt idx="233">
                  <c:v>38899</c:v>
                </c:pt>
                <c:pt idx="234">
                  <c:v>38930</c:v>
                </c:pt>
                <c:pt idx="235">
                  <c:v>38961</c:v>
                </c:pt>
                <c:pt idx="236">
                  <c:v>38991</c:v>
                </c:pt>
                <c:pt idx="237">
                  <c:v>39022</c:v>
                </c:pt>
                <c:pt idx="238">
                  <c:v>39052</c:v>
                </c:pt>
                <c:pt idx="239">
                  <c:v>39083</c:v>
                </c:pt>
                <c:pt idx="240">
                  <c:v>39114</c:v>
                </c:pt>
                <c:pt idx="241">
                  <c:v>39142</c:v>
                </c:pt>
                <c:pt idx="242">
                  <c:v>39173</c:v>
                </c:pt>
                <c:pt idx="243">
                  <c:v>39203</c:v>
                </c:pt>
                <c:pt idx="244">
                  <c:v>39234</c:v>
                </c:pt>
                <c:pt idx="245">
                  <c:v>39264</c:v>
                </c:pt>
                <c:pt idx="246">
                  <c:v>39295</c:v>
                </c:pt>
                <c:pt idx="247">
                  <c:v>39326</c:v>
                </c:pt>
                <c:pt idx="248">
                  <c:v>39356</c:v>
                </c:pt>
                <c:pt idx="249">
                  <c:v>39387</c:v>
                </c:pt>
                <c:pt idx="250">
                  <c:v>39417</c:v>
                </c:pt>
                <c:pt idx="251">
                  <c:v>39448</c:v>
                </c:pt>
                <c:pt idx="252">
                  <c:v>39479</c:v>
                </c:pt>
                <c:pt idx="253">
                  <c:v>39508</c:v>
                </c:pt>
                <c:pt idx="254">
                  <c:v>39539</c:v>
                </c:pt>
                <c:pt idx="255">
                  <c:v>39569</c:v>
                </c:pt>
                <c:pt idx="256">
                  <c:v>39600</c:v>
                </c:pt>
                <c:pt idx="257">
                  <c:v>39630</c:v>
                </c:pt>
                <c:pt idx="258">
                  <c:v>39661</c:v>
                </c:pt>
                <c:pt idx="259">
                  <c:v>39692</c:v>
                </c:pt>
                <c:pt idx="260">
                  <c:v>39722</c:v>
                </c:pt>
                <c:pt idx="261">
                  <c:v>39753</c:v>
                </c:pt>
                <c:pt idx="262">
                  <c:v>39783</c:v>
                </c:pt>
                <c:pt idx="263">
                  <c:v>39814</c:v>
                </c:pt>
                <c:pt idx="264">
                  <c:v>39845</c:v>
                </c:pt>
                <c:pt idx="265">
                  <c:v>39873</c:v>
                </c:pt>
                <c:pt idx="266">
                  <c:v>39904</c:v>
                </c:pt>
                <c:pt idx="267">
                  <c:v>39934</c:v>
                </c:pt>
                <c:pt idx="268">
                  <c:v>39965</c:v>
                </c:pt>
                <c:pt idx="269">
                  <c:v>39995</c:v>
                </c:pt>
                <c:pt idx="270">
                  <c:v>40026</c:v>
                </c:pt>
                <c:pt idx="271">
                  <c:v>40057</c:v>
                </c:pt>
                <c:pt idx="272">
                  <c:v>40087</c:v>
                </c:pt>
                <c:pt idx="273">
                  <c:v>40118</c:v>
                </c:pt>
                <c:pt idx="274">
                  <c:v>40148</c:v>
                </c:pt>
                <c:pt idx="275">
                  <c:v>40179</c:v>
                </c:pt>
                <c:pt idx="276">
                  <c:v>40210</c:v>
                </c:pt>
                <c:pt idx="277">
                  <c:v>40238</c:v>
                </c:pt>
                <c:pt idx="278">
                  <c:v>40269</c:v>
                </c:pt>
                <c:pt idx="279">
                  <c:v>40299</c:v>
                </c:pt>
                <c:pt idx="280">
                  <c:v>40330</c:v>
                </c:pt>
                <c:pt idx="281">
                  <c:v>40360</c:v>
                </c:pt>
                <c:pt idx="282">
                  <c:v>40391</c:v>
                </c:pt>
                <c:pt idx="283">
                  <c:v>40422</c:v>
                </c:pt>
                <c:pt idx="284">
                  <c:v>40452</c:v>
                </c:pt>
                <c:pt idx="285">
                  <c:v>40483</c:v>
                </c:pt>
                <c:pt idx="286">
                  <c:v>40513</c:v>
                </c:pt>
                <c:pt idx="287">
                  <c:v>40544</c:v>
                </c:pt>
                <c:pt idx="288">
                  <c:v>40575</c:v>
                </c:pt>
                <c:pt idx="289">
                  <c:v>40603</c:v>
                </c:pt>
                <c:pt idx="290">
                  <c:v>40634</c:v>
                </c:pt>
                <c:pt idx="291">
                  <c:v>40664</c:v>
                </c:pt>
                <c:pt idx="292">
                  <c:v>40695</c:v>
                </c:pt>
                <c:pt idx="293">
                  <c:v>40725</c:v>
                </c:pt>
                <c:pt idx="294">
                  <c:v>40756</c:v>
                </c:pt>
                <c:pt idx="295">
                  <c:v>40787</c:v>
                </c:pt>
                <c:pt idx="296">
                  <c:v>40817</c:v>
                </c:pt>
                <c:pt idx="297">
                  <c:v>40848</c:v>
                </c:pt>
                <c:pt idx="298">
                  <c:v>40878</c:v>
                </c:pt>
                <c:pt idx="299">
                  <c:v>40909</c:v>
                </c:pt>
                <c:pt idx="300">
                  <c:v>40940</c:v>
                </c:pt>
                <c:pt idx="301">
                  <c:v>40969</c:v>
                </c:pt>
                <c:pt idx="302">
                  <c:v>41000</c:v>
                </c:pt>
                <c:pt idx="303">
                  <c:v>41030</c:v>
                </c:pt>
                <c:pt idx="304">
                  <c:v>41061</c:v>
                </c:pt>
                <c:pt idx="305">
                  <c:v>41091</c:v>
                </c:pt>
                <c:pt idx="306">
                  <c:v>41122</c:v>
                </c:pt>
                <c:pt idx="307">
                  <c:v>41153</c:v>
                </c:pt>
                <c:pt idx="308">
                  <c:v>41183</c:v>
                </c:pt>
                <c:pt idx="309">
                  <c:v>41214</c:v>
                </c:pt>
                <c:pt idx="310">
                  <c:v>41244</c:v>
                </c:pt>
                <c:pt idx="311">
                  <c:v>41275</c:v>
                </c:pt>
                <c:pt idx="312">
                  <c:v>41306</c:v>
                </c:pt>
                <c:pt idx="313">
                  <c:v>41334</c:v>
                </c:pt>
                <c:pt idx="314">
                  <c:v>41365</c:v>
                </c:pt>
                <c:pt idx="315">
                  <c:v>41395</c:v>
                </c:pt>
                <c:pt idx="316">
                  <c:v>41426</c:v>
                </c:pt>
                <c:pt idx="317">
                  <c:v>41456</c:v>
                </c:pt>
                <c:pt idx="318">
                  <c:v>41487</c:v>
                </c:pt>
                <c:pt idx="319">
                  <c:v>41518</c:v>
                </c:pt>
                <c:pt idx="320">
                  <c:v>41548</c:v>
                </c:pt>
                <c:pt idx="321">
                  <c:v>41579</c:v>
                </c:pt>
                <c:pt idx="322">
                  <c:v>41609</c:v>
                </c:pt>
                <c:pt idx="323">
                  <c:v>41640</c:v>
                </c:pt>
                <c:pt idx="324">
                  <c:v>41671</c:v>
                </c:pt>
                <c:pt idx="325">
                  <c:v>41699</c:v>
                </c:pt>
                <c:pt idx="326">
                  <c:v>41730</c:v>
                </c:pt>
                <c:pt idx="327">
                  <c:v>41760</c:v>
                </c:pt>
                <c:pt idx="328">
                  <c:v>41791</c:v>
                </c:pt>
                <c:pt idx="329">
                  <c:v>41821</c:v>
                </c:pt>
                <c:pt idx="330">
                  <c:v>41852</c:v>
                </c:pt>
                <c:pt idx="331">
                  <c:v>41883</c:v>
                </c:pt>
                <c:pt idx="332">
                  <c:v>41913</c:v>
                </c:pt>
                <c:pt idx="333">
                  <c:v>41944</c:v>
                </c:pt>
                <c:pt idx="334">
                  <c:v>41974</c:v>
                </c:pt>
                <c:pt idx="335">
                  <c:v>42005</c:v>
                </c:pt>
                <c:pt idx="336">
                  <c:v>42036</c:v>
                </c:pt>
                <c:pt idx="337">
                  <c:v>42064</c:v>
                </c:pt>
                <c:pt idx="338">
                  <c:v>42095</c:v>
                </c:pt>
                <c:pt idx="339">
                  <c:v>42125</c:v>
                </c:pt>
                <c:pt idx="340">
                  <c:v>42156</c:v>
                </c:pt>
                <c:pt idx="341">
                  <c:v>42186</c:v>
                </c:pt>
                <c:pt idx="342">
                  <c:v>42217</c:v>
                </c:pt>
                <c:pt idx="343">
                  <c:v>42248</c:v>
                </c:pt>
                <c:pt idx="344">
                  <c:v>42278</c:v>
                </c:pt>
                <c:pt idx="345">
                  <c:v>42309</c:v>
                </c:pt>
                <c:pt idx="346">
                  <c:v>42339</c:v>
                </c:pt>
                <c:pt idx="347">
                  <c:v>42370</c:v>
                </c:pt>
                <c:pt idx="348">
                  <c:v>42401</c:v>
                </c:pt>
                <c:pt idx="349">
                  <c:v>42430</c:v>
                </c:pt>
                <c:pt idx="350">
                  <c:v>42461</c:v>
                </c:pt>
                <c:pt idx="351">
                  <c:v>42491</c:v>
                </c:pt>
                <c:pt idx="352">
                  <c:v>42522</c:v>
                </c:pt>
                <c:pt idx="353">
                  <c:v>42552</c:v>
                </c:pt>
                <c:pt idx="354">
                  <c:v>42583</c:v>
                </c:pt>
                <c:pt idx="355">
                  <c:v>42614</c:v>
                </c:pt>
                <c:pt idx="356">
                  <c:v>42644</c:v>
                </c:pt>
                <c:pt idx="357">
                  <c:v>42675</c:v>
                </c:pt>
                <c:pt idx="358">
                  <c:v>42705</c:v>
                </c:pt>
                <c:pt idx="359">
                  <c:v>42736</c:v>
                </c:pt>
                <c:pt idx="360">
                  <c:v>42767</c:v>
                </c:pt>
                <c:pt idx="361">
                  <c:v>42795</c:v>
                </c:pt>
                <c:pt idx="362">
                  <c:v>42826</c:v>
                </c:pt>
                <c:pt idx="363">
                  <c:v>42856</c:v>
                </c:pt>
                <c:pt idx="364">
                  <c:v>42887</c:v>
                </c:pt>
                <c:pt idx="365">
                  <c:v>42917</c:v>
                </c:pt>
                <c:pt idx="366">
                  <c:v>42948</c:v>
                </c:pt>
                <c:pt idx="367">
                  <c:v>42979</c:v>
                </c:pt>
                <c:pt idx="368">
                  <c:v>43009</c:v>
                </c:pt>
                <c:pt idx="369">
                  <c:v>43040</c:v>
                </c:pt>
                <c:pt idx="370">
                  <c:v>43070</c:v>
                </c:pt>
                <c:pt idx="371">
                  <c:v>43101</c:v>
                </c:pt>
                <c:pt idx="372">
                  <c:v>43132</c:v>
                </c:pt>
                <c:pt idx="373">
                  <c:v>43160</c:v>
                </c:pt>
                <c:pt idx="374">
                  <c:v>43191</c:v>
                </c:pt>
                <c:pt idx="375">
                  <c:v>43221</c:v>
                </c:pt>
                <c:pt idx="376">
                  <c:v>43252</c:v>
                </c:pt>
                <c:pt idx="377">
                  <c:v>43282</c:v>
                </c:pt>
                <c:pt idx="378">
                  <c:v>43313</c:v>
                </c:pt>
                <c:pt idx="379">
                  <c:v>43344</c:v>
                </c:pt>
                <c:pt idx="380">
                  <c:v>43374</c:v>
                </c:pt>
                <c:pt idx="381">
                  <c:v>43405</c:v>
                </c:pt>
                <c:pt idx="382">
                  <c:v>43435</c:v>
                </c:pt>
                <c:pt idx="383">
                  <c:v>43466</c:v>
                </c:pt>
                <c:pt idx="384">
                  <c:v>43497</c:v>
                </c:pt>
                <c:pt idx="385">
                  <c:v>43525</c:v>
                </c:pt>
                <c:pt idx="386">
                  <c:v>43556</c:v>
                </c:pt>
                <c:pt idx="387">
                  <c:v>43586</c:v>
                </c:pt>
                <c:pt idx="388">
                  <c:v>43617</c:v>
                </c:pt>
                <c:pt idx="389">
                  <c:v>43647</c:v>
                </c:pt>
                <c:pt idx="390">
                  <c:v>43678</c:v>
                </c:pt>
                <c:pt idx="391">
                  <c:v>43709</c:v>
                </c:pt>
                <c:pt idx="392">
                  <c:v>43739</c:v>
                </c:pt>
                <c:pt idx="393">
                  <c:v>43770</c:v>
                </c:pt>
                <c:pt idx="394">
                  <c:v>43800</c:v>
                </c:pt>
                <c:pt idx="395">
                  <c:v>43831</c:v>
                </c:pt>
                <c:pt idx="396">
                  <c:v>43862</c:v>
                </c:pt>
                <c:pt idx="397">
                  <c:v>43891</c:v>
                </c:pt>
                <c:pt idx="398">
                  <c:v>43922</c:v>
                </c:pt>
                <c:pt idx="399">
                  <c:v>43952</c:v>
                </c:pt>
                <c:pt idx="400">
                  <c:v>43983</c:v>
                </c:pt>
                <c:pt idx="401">
                  <c:v>44013</c:v>
                </c:pt>
                <c:pt idx="402">
                  <c:v>44044</c:v>
                </c:pt>
                <c:pt idx="403">
                  <c:v>44075</c:v>
                </c:pt>
                <c:pt idx="404">
                  <c:v>44105</c:v>
                </c:pt>
                <c:pt idx="405">
                  <c:v>44136</c:v>
                </c:pt>
                <c:pt idx="406">
                  <c:v>44166</c:v>
                </c:pt>
                <c:pt idx="407">
                  <c:v>44197</c:v>
                </c:pt>
                <c:pt idx="408">
                  <c:v>44228</c:v>
                </c:pt>
                <c:pt idx="409">
                  <c:v>44256</c:v>
                </c:pt>
                <c:pt idx="410">
                  <c:v>44287</c:v>
                </c:pt>
                <c:pt idx="411">
                  <c:v>44317</c:v>
                </c:pt>
                <c:pt idx="412">
                  <c:v>44348</c:v>
                </c:pt>
                <c:pt idx="413">
                  <c:v>44378</c:v>
                </c:pt>
                <c:pt idx="414">
                  <c:v>44409</c:v>
                </c:pt>
                <c:pt idx="415">
                  <c:v>44440</c:v>
                </c:pt>
                <c:pt idx="416">
                  <c:v>44470</c:v>
                </c:pt>
                <c:pt idx="417">
                  <c:v>44501</c:v>
                </c:pt>
                <c:pt idx="418">
                  <c:v>44531</c:v>
                </c:pt>
                <c:pt idx="419">
                  <c:v>44562</c:v>
                </c:pt>
                <c:pt idx="420">
                  <c:v>44593</c:v>
                </c:pt>
                <c:pt idx="421">
                  <c:v>44621</c:v>
                </c:pt>
                <c:pt idx="422">
                  <c:v>44652</c:v>
                </c:pt>
                <c:pt idx="423">
                  <c:v>44682</c:v>
                </c:pt>
                <c:pt idx="424">
                  <c:v>44713</c:v>
                </c:pt>
                <c:pt idx="425">
                  <c:v>44743</c:v>
                </c:pt>
                <c:pt idx="426">
                  <c:v>44774</c:v>
                </c:pt>
                <c:pt idx="427">
                  <c:v>44805</c:v>
                </c:pt>
                <c:pt idx="428">
                  <c:v>44835</c:v>
                </c:pt>
                <c:pt idx="429">
                  <c:v>44866</c:v>
                </c:pt>
                <c:pt idx="430">
                  <c:v>44896</c:v>
                </c:pt>
                <c:pt idx="431">
                  <c:v>44927</c:v>
                </c:pt>
                <c:pt idx="432">
                  <c:v>44958</c:v>
                </c:pt>
                <c:pt idx="433">
                  <c:v>44986</c:v>
                </c:pt>
                <c:pt idx="434">
                  <c:v>45002</c:v>
                </c:pt>
              </c:numCache>
            </c:numRef>
          </c:cat>
          <c:val>
            <c:numRef>
              <c:f>MACD!$F$30:$F$464</c:f>
              <c:numCache>
                <c:formatCode>General</c:formatCode>
                <c:ptCount val="435"/>
                <c:pt idx="8">
                  <c:v>31.452511568891826</c:v>
                </c:pt>
                <c:pt idx="9">
                  <c:v>29.709960086243253</c:v>
                </c:pt>
                <c:pt idx="10">
                  <c:v>27.505054217879575</c:v>
                </c:pt>
                <c:pt idx="11">
                  <c:v>25.222633420018067</c:v>
                </c:pt>
                <c:pt idx="12">
                  <c:v>23.125298523738092</c:v>
                </c:pt>
                <c:pt idx="13">
                  <c:v>21.05873747822876</c:v>
                </c:pt>
                <c:pt idx="14">
                  <c:v>19.110729083500999</c:v>
                </c:pt>
                <c:pt idx="15">
                  <c:v>17.308829960477329</c:v>
                </c:pt>
                <c:pt idx="16">
                  <c:v>15.834440580103664</c:v>
                </c:pt>
                <c:pt idx="17">
                  <c:v>14.582915460464463</c:v>
                </c:pt>
                <c:pt idx="18">
                  <c:v>13.335925574997839</c:v>
                </c:pt>
                <c:pt idx="19">
                  <c:v>12.292518666598319</c:v>
                </c:pt>
                <c:pt idx="20">
                  <c:v>11.51603177852938</c:v>
                </c:pt>
                <c:pt idx="21">
                  <c:v>10.837222775903092</c:v>
                </c:pt>
                <c:pt idx="22">
                  <c:v>10.294657198419207</c:v>
                </c:pt>
                <c:pt idx="23">
                  <c:v>10.157564653409116</c:v>
                </c:pt>
                <c:pt idx="24">
                  <c:v>10.121282701702983</c:v>
                </c:pt>
                <c:pt idx="25">
                  <c:v>10.222906425999419</c:v>
                </c:pt>
                <c:pt idx="26">
                  <c:v>10.617986124805004</c:v>
                </c:pt>
                <c:pt idx="27">
                  <c:v>11.325671120004156</c:v>
                </c:pt>
                <c:pt idx="28">
                  <c:v>12.125855330015041</c:v>
                </c:pt>
                <c:pt idx="29">
                  <c:v>13.362751088545496</c:v>
                </c:pt>
                <c:pt idx="30">
                  <c:v>14.863747866581676</c:v>
                </c:pt>
                <c:pt idx="31">
                  <c:v>16.381020671062664</c:v>
                </c:pt>
                <c:pt idx="32">
                  <c:v>17.651382050126433</c:v>
                </c:pt>
                <c:pt idx="33">
                  <c:v>18.749981980168382</c:v>
                </c:pt>
                <c:pt idx="34">
                  <c:v>19.758821958410611</c:v>
                </c:pt>
                <c:pt idx="35">
                  <c:v>20.22547133106216</c:v>
                </c:pt>
                <c:pt idx="36">
                  <c:v>20.32655757336731</c:v>
                </c:pt>
                <c:pt idx="37">
                  <c:v>20.27532153193081</c:v>
                </c:pt>
                <c:pt idx="38">
                  <c:v>19.939263791103201</c:v>
                </c:pt>
                <c:pt idx="39">
                  <c:v>19.882349291108369</c:v>
                </c:pt>
                <c:pt idx="40">
                  <c:v>19.9068503476669</c:v>
                </c:pt>
                <c:pt idx="41">
                  <c:v>19.905890215401858</c:v>
                </c:pt>
                <c:pt idx="42">
                  <c:v>19.307743452709953</c:v>
                </c:pt>
                <c:pt idx="43">
                  <c:v>18.059233860893979</c:v>
                </c:pt>
                <c:pt idx="44">
                  <c:v>16.394671183589125</c:v>
                </c:pt>
                <c:pt idx="45">
                  <c:v>14.80991630545233</c:v>
                </c:pt>
                <c:pt idx="46">
                  <c:v>13.452139411732411</c:v>
                </c:pt>
                <c:pt idx="47">
                  <c:v>12.49587972566713</c:v>
                </c:pt>
                <c:pt idx="48">
                  <c:v>12.18211650720038</c:v>
                </c:pt>
                <c:pt idx="49">
                  <c:v>12.389768596100319</c:v>
                </c:pt>
                <c:pt idx="50">
                  <c:v>12.887023973627114</c:v>
                </c:pt>
                <c:pt idx="51">
                  <c:v>13.741537486118345</c:v>
                </c:pt>
                <c:pt idx="52">
                  <c:v>14.44598977659658</c:v>
                </c:pt>
                <c:pt idx="53">
                  <c:v>15.252173739983839</c:v>
                </c:pt>
                <c:pt idx="54">
                  <c:v>16.166669509985553</c:v>
                </c:pt>
                <c:pt idx="55">
                  <c:v>16.943491603859513</c:v>
                </c:pt>
                <c:pt idx="56">
                  <c:v>17.627913331470008</c:v>
                </c:pt>
                <c:pt idx="57">
                  <c:v>17.903469614547269</c:v>
                </c:pt>
                <c:pt idx="58">
                  <c:v>18.535517609597235</c:v>
                </c:pt>
                <c:pt idx="59">
                  <c:v>19.183047312446082</c:v>
                </c:pt>
                <c:pt idx="60">
                  <c:v>19.825155338182039</c:v>
                </c:pt>
                <c:pt idx="61">
                  <c:v>20.241269971015083</c:v>
                </c:pt>
                <c:pt idx="62">
                  <c:v>20.627435681741051</c:v>
                </c:pt>
                <c:pt idx="63">
                  <c:v>20.933954211594362</c:v>
                </c:pt>
                <c:pt idx="64">
                  <c:v>21.011739168483093</c:v>
                </c:pt>
                <c:pt idx="65">
                  <c:v>21.150578197754321</c:v>
                </c:pt>
                <c:pt idx="66">
                  <c:v>21.109784164995229</c:v>
                </c:pt>
                <c:pt idx="67">
                  <c:v>20.970572779598239</c:v>
                </c:pt>
                <c:pt idx="68">
                  <c:v>20.743216703851644</c:v>
                </c:pt>
                <c:pt idx="69">
                  <c:v>20.627396088372123</c:v>
                </c:pt>
                <c:pt idx="70">
                  <c:v>20.610102492017621</c:v>
                </c:pt>
                <c:pt idx="71">
                  <c:v>20.657475745768004</c:v>
                </c:pt>
                <c:pt idx="72">
                  <c:v>20.769205291704857</c:v>
                </c:pt>
                <c:pt idx="73">
                  <c:v>21.000339955597333</c:v>
                </c:pt>
                <c:pt idx="74">
                  <c:v>21.063178255302155</c:v>
                </c:pt>
                <c:pt idx="75">
                  <c:v>21.128774482528076</c:v>
                </c:pt>
                <c:pt idx="76">
                  <c:v>21.149928413137665</c:v>
                </c:pt>
                <c:pt idx="77">
                  <c:v>21.055622285885939</c:v>
                </c:pt>
                <c:pt idx="78">
                  <c:v>21.092078330096417</c:v>
                </c:pt>
                <c:pt idx="79">
                  <c:v>21.086640425144882</c:v>
                </c:pt>
                <c:pt idx="80">
                  <c:v>21.14916285151914</c:v>
                </c:pt>
                <c:pt idx="81">
                  <c:v>21.106436075514971</c:v>
                </c:pt>
                <c:pt idx="82">
                  <c:v>21.026222687815103</c:v>
                </c:pt>
                <c:pt idx="83">
                  <c:v>21.120664267666154</c:v>
                </c:pt>
                <c:pt idx="84">
                  <c:v>21.040626748878488</c:v>
                </c:pt>
                <c:pt idx="85">
                  <c:v>20.466523096888746</c:v>
                </c:pt>
                <c:pt idx="86">
                  <c:v>19.648202178274062</c:v>
                </c:pt>
                <c:pt idx="87">
                  <c:v>18.764111300976754</c:v>
                </c:pt>
                <c:pt idx="88">
                  <c:v>17.647252880064951</c:v>
                </c:pt>
                <c:pt idx="89">
                  <c:v>16.62602845643389</c:v>
                </c:pt>
                <c:pt idx="90">
                  <c:v>15.955280346282681</c:v>
                </c:pt>
                <c:pt idx="91">
                  <c:v>15.299102976630959</c:v>
                </c:pt>
                <c:pt idx="92">
                  <c:v>14.805386986267489</c:v>
                </c:pt>
                <c:pt idx="93">
                  <c:v>14.107926175610814</c:v>
                </c:pt>
                <c:pt idx="94">
                  <c:v>13.376194930512805</c:v>
                </c:pt>
                <c:pt idx="95">
                  <c:v>12.808746885951265</c:v>
                </c:pt>
                <c:pt idx="96">
                  <c:v>12.615567646601097</c:v>
                </c:pt>
                <c:pt idx="97">
                  <c:v>12.850859008485308</c:v>
                </c:pt>
                <c:pt idx="98">
                  <c:v>13.536445196597738</c:v>
                </c:pt>
                <c:pt idx="99">
                  <c:v>14.7356636347149</c:v>
                </c:pt>
                <c:pt idx="100">
                  <c:v>16.341448867224976</c:v>
                </c:pt>
                <c:pt idx="101">
                  <c:v>18.356809847297662</c:v>
                </c:pt>
                <c:pt idx="102">
                  <c:v>20.47852574062561</c:v>
                </c:pt>
                <c:pt idx="103">
                  <c:v>22.868457268957616</c:v>
                </c:pt>
                <c:pt idx="104">
                  <c:v>25.20266781086346</c:v>
                </c:pt>
                <c:pt idx="105">
                  <c:v>27.702980275180963</c:v>
                </c:pt>
                <c:pt idx="106">
                  <c:v>30.281669632281854</c:v>
                </c:pt>
                <c:pt idx="107">
                  <c:v>33.025811116265558</c:v>
                </c:pt>
                <c:pt idx="108">
                  <c:v>35.724888827360104</c:v>
                </c:pt>
                <c:pt idx="109">
                  <c:v>38.253695965857375</c:v>
                </c:pt>
                <c:pt idx="110">
                  <c:v>40.594353434575638</c:v>
                </c:pt>
                <c:pt idx="111">
                  <c:v>42.840376978725629</c:v>
                </c:pt>
                <c:pt idx="112">
                  <c:v>44.835794829997099</c:v>
                </c:pt>
                <c:pt idx="113">
                  <c:v>45.977863459728205</c:v>
                </c:pt>
                <c:pt idx="114">
                  <c:v>46.61249852167095</c:v>
                </c:pt>
                <c:pt idx="115">
                  <c:v>47.353405182273178</c:v>
                </c:pt>
                <c:pt idx="116">
                  <c:v>48.300375503855982</c:v>
                </c:pt>
                <c:pt idx="117">
                  <c:v>50.042415486679609</c:v>
                </c:pt>
                <c:pt idx="118">
                  <c:v>51.817674436453885</c:v>
                </c:pt>
                <c:pt idx="119">
                  <c:v>54.127238994502036</c:v>
                </c:pt>
                <c:pt idx="120">
                  <c:v>56.601605417953522</c:v>
                </c:pt>
                <c:pt idx="121">
                  <c:v>58.38288575554423</c:v>
                </c:pt>
                <c:pt idx="122">
                  <c:v>60.208813370327306</c:v>
                </c:pt>
                <c:pt idx="123">
                  <c:v>62.578679110962369</c:v>
                </c:pt>
                <c:pt idx="124">
                  <c:v>65.610692756927847</c:v>
                </c:pt>
                <c:pt idx="125">
                  <c:v>69.852811627626622</c:v>
                </c:pt>
                <c:pt idx="126">
                  <c:v>73.59687327017258</c:v>
                </c:pt>
                <c:pt idx="127">
                  <c:v>77.427530858494634</c:v>
                </c:pt>
                <c:pt idx="128">
                  <c:v>80.414111477468566</c:v>
                </c:pt>
                <c:pt idx="129">
                  <c:v>83.182420569867901</c:v>
                </c:pt>
                <c:pt idx="130">
                  <c:v>85.719007270237469</c:v>
                </c:pt>
                <c:pt idx="131">
                  <c:v>87.939162838557081</c:v>
                </c:pt>
                <c:pt idx="132">
                  <c:v>90.74598210551224</c:v>
                </c:pt>
                <c:pt idx="133">
                  <c:v>94.402715200112524</c:v>
                </c:pt>
                <c:pt idx="134">
                  <c:v>98.344847100927041</c:v>
                </c:pt>
                <c:pt idx="135">
                  <c:v>101.70113465049197</c:v>
                </c:pt>
                <c:pt idx="136">
                  <c:v>104.96884568750049</c:v>
                </c:pt>
                <c:pt idx="137">
                  <c:v>107.5603749797986</c:v>
                </c:pt>
                <c:pt idx="138">
                  <c:v>106.74029053193026</c:v>
                </c:pt>
                <c:pt idx="139">
                  <c:v>104.53453741904372</c:v>
                </c:pt>
                <c:pt idx="140">
                  <c:v>102.64048550569527</c:v>
                </c:pt>
                <c:pt idx="141">
                  <c:v>101.84355162852755</c:v>
                </c:pt>
                <c:pt idx="142">
                  <c:v>102.59053430405737</c:v>
                </c:pt>
                <c:pt idx="143">
                  <c:v>104.83649342665404</c:v>
                </c:pt>
                <c:pt idx="144">
                  <c:v>107.00622455995614</c:v>
                </c:pt>
                <c:pt idx="145">
                  <c:v>109.53699788657578</c:v>
                </c:pt>
                <c:pt idx="146">
                  <c:v>112.69047621322622</c:v>
                </c:pt>
                <c:pt idx="147">
                  <c:v>115.2801788071867</c:v>
                </c:pt>
                <c:pt idx="148">
                  <c:v>118.24870381719725</c:v>
                </c:pt>
                <c:pt idx="149">
                  <c:v>120.32770491921086</c:v>
                </c:pt>
                <c:pt idx="150">
                  <c:v>121.33335261959554</c:v>
                </c:pt>
                <c:pt idx="151">
                  <c:v>120.73550075262662</c:v>
                </c:pt>
                <c:pt idx="152">
                  <c:v>120.16862942392643</c:v>
                </c:pt>
                <c:pt idx="153">
                  <c:v>119.79149954060534</c:v>
                </c:pt>
                <c:pt idx="154">
                  <c:v>120.56181441000227</c:v>
                </c:pt>
                <c:pt idx="155">
                  <c:v>120.54292871094638</c:v>
                </c:pt>
                <c:pt idx="156">
                  <c:v>119.30827386327013</c:v>
                </c:pt>
                <c:pt idx="157">
                  <c:v>119.21292903670542</c:v>
                </c:pt>
                <c:pt idx="158">
                  <c:v>118.82867311676169</c:v>
                </c:pt>
                <c:pt idx="159">
                  <c:v>117.5048130084709</c:v>
                </c:pt>
                <c:pt idx="160">
                  <c:v>115.93605903735786</c:v>
                </c:pt>
                <c:pt idx="161">
                  <c:v>113.65256881558305</c:v>
                </c:pt>
                <c:pt idx="162">
                  <c:v>112.16740392110911</c:v>
                </c:pt>
                <c:pt idx="163">
                  <c:v>109.70979652785351</c:v>
                </c:pt>
                <c:pt idx="164">
                  <c:v>106.40802614052853</c:v>
                </c:pt>
                <c:pt idx="165">
                  <c:v>100.68172668060834</c:v>
                </c:pt>
                <c:pt idx="166">
                  <c:v>93.591524464981887</c:v>
                </c:pt>
                <c:pt idx="167">
                  <c:v>86.534415967133739</c:v>
                </c:pt>
                <c:pt idx="168">
                  <c:v>77.659392601758256</c:v>
                </c:pt>
                <c:pt idx="169">
                  <c:v>66.663046287623501</c:v>
                </c:pt>
                <c:pt idx="170">
                  <c:v>56.183621017428692</c:v>
                </c:pt>
                <c:pt idx="171">
                  <c:v>46.550956880636868</c:v>
                </c:pt>
                <c:pt idx="172">
                  <c:v>37.346280504418019</c:v>
                </c:pt>
                <c:pt idx="173">
                  <c:v>28.597462613227528</c:v>
                </c:pt>
                <c:pt idx="174">
                  <c:v>19.288955678770783</c:v>
                </c:pt>
                <c:pt idx="175">
                  <c:v>8.5956332842924503</c:v>
                </c:pt>
                <c:pt idx="176">
                  <c:v>-2.1241129727892121</c:v>
                </c:pt>
                <c:pt idx="177">
                  <c:v>-11.022544780481137</c:v>
                </c:pt>
                <c:pt idx="178">
                  <c:v>-18.150132257826485</c:v>
                </c:pt>
                <c:pt idx="179">
                  <c:v>-24.038046036979075</c:v>
                </c:pt>
                <c:pt idx="180">
                  <c:v>-29.159964762090645</c:v>
                </c:pt>
                <c:pt idx="181">
                  <c:v>-32.818105173125986</c:v>
                </c:pt>
                <c:pt idx="182">
                  <c:v>-36.416520522057837</c:v>
                </c:pt>
                <c:pt idx="183">
                  <c:v>-39.861900051899227</c:v>
                </c:pt>
                <c:pt idx="184">
                  <c:v>-44.173489315101008</c:v>
                </c:pt>
                <c:pt idx="185">
                  <c:v>-49.948936434269413</c:v>
                </c:pt>
                <c:pt idx="186">
                  <c:v>-56.154301935695834</c:v>
                </c:pt>
                <c:pt idx="187">
                  <c:v>-63.783895007840044</c:v>
                </c:pt>
                <c:pt idx="188">
                  <c:v>-70.636366817944918</c:v>
                </c:pt>
                <c:pt idx="189">
                  <c:v>-75.675045886143991</c:v>
                </c:pt>
                <c:pt idx="190">
                  <c:v>-80.041525140146305</c:v>
                </c:pt>
                <c:pt idx="191">
                  <c:v>-83.960174201815164</c:v>
                </c:pt>
                <c:pt idx="192">
                  <c:v>-87.433484447502522</c:v>
                </c:pt>
                <c:pt idx="193">
                  <c:v>-90.134150147336356</c:v>
                </c:pt>
                <c:pt idx="194">
                  <c:v>-90.906823342661383</c:v>
                </c:pt>
                <c:pt idx="195">
                  <c:v>-89.478775750350977</c:v>
                </c:pt>
                <c:pt idx="196">
                  <c:v>-86.368216710229831</c:v>
                </c:pt>
                <c:pt idx="197">
                  <c:v>-81.917062782506619</c:v>
                </c:pt>
                <c:pt idx="198">
                  <c:v>-76.389888076355049</c:v>
                </c:pt>
                <c:pt idx="199">
                  <c:v>-70.496011184670337</c:v>
                </c:pt>
                <c:pt idx="200">
                  <c:v>-63.647239834415764</c:v>
                </c:pt>
                <c:pt idx="201">
                  <c:v>-56.294419538553697</c:v>
                </c:pt>
                <c:pt idx="202">
                  <c:v>-48.02574052411434</c:v>
                </c:pt>
                <c:pt idx="203">
                  <c:v>-39.20053211753649</c:v>
                </c:pt>
                <c:pt idx="204">
                  <c:v>-30.179457450891807</c:v>
                </c:pt>
                <c:pt idx="205">
                  <c:v>-21.738558370260911</c:v>
                </c:pt>
                <c:pt idx="206">
                  <c:v>-14.355939418719556</c:v>
                </c:pt>
                <c:pt idx="207">
                  <c:v>-7.7774488591243305</c:v>
                </c:pt>
                <c:pt idx="208">
                  <c:v>-1.7084583378122797</c:v>
                </c:pt>
                <c:pt idx="209">
                  <c:v>3.1027980885020794</c:v>
                </c:pt>
                <c:pt idx="210">
                  <c:v>6.9066503620686461</c:v>
                </c:pt>
                <c:pt idx="211">
                  <c:v>10.028904015328123</c:v>
                </c:pt>
                <c:pt idx="212">
                  <c:v>12.786621238673614</c:v>
                </c:pt>
                <c:pt idx="213">
                  <c:v>15.838078323894987</c:v>
                </c:pt>
                <c:pt idx="214">
                  <c:v>19.485448504801568</c:v>
                </c:pt>
                <c:pt idx="215">
                  <c:v>22.781710169805628</c:v>
                </c:pt>
                <c:pt idx="216">
                  <c:v>25.989446318369556</c:v>
                </c:pt>
                <c:pt idx="217">
                  <c:v>28.54719524241758</c:v>
                </c:pt>
                <c:pt idx="218">
                  <c:v>30.119640674186641</c:v>
                </c:pt>
                <c:pt idx="219">
                  <c:v>31.476258536766853</c:v>
                </c:pt>
                <c:pt idx="220">
                  <c:v>32.552030699283151</c:v>
                </c:pt>
                <c:pt idx="221">
                  <c:v>34.004834524580716</c:v>
                </c:pt>
                <c:pt idx="222">
                  <c:v>35.319323557304884</c:v>
                </c:pt>
                <c:pt idx="223">
                  <c:v>36.533005435003055</c:v>
                </c:pt>
                <c:pt idx="224">
                  <c:v>37.188807754287097</c:v>
                </c:pt>
                <c:pt idx="225">
                  <c:v>38.05338696323102</c:v>
                </c:pt>
                <c:pt idx="226">
                  <c:v>38.897783689867381</c:v>
                </c:pt>
                <c:pt idx="227">
                  <c:v>40.103800721832258</c:v>
                </c:pt>
                <c:pt idx="228">
                  <c:v>41.391101837006993</c:v>
                </c:pt>
                <c:pt idx="229">
                  <c:v>42.794241346248278</c:v>
                </c:pt>
                <c:pt idx="230">
                  <c:v>44.350016999784714</c:v>
                </c:pt>
                <c:pt idx="231">
                  <c:v>45.172350106654584</c:v>
                </c:pt>
                <c:pt idx="232">
                  <c:v>45.390665636549031</c:v>
                </c:pt>
                <c:pt idx="233">
                  <c:v>45.218561208626113</c:v>
                </c:pt>
                <c:pt idx="234">
                  <c:v>45.141030802888551</c:v>
                </c:pt>
                <c:pt idx="235">
                  <c:v>45.534976236763654</c:v>
                </c:pt>
                <c:pt idx="236">
                  <c:v>46.771520268194529</c:v>
                </c:pt>
                <c:pt idx="237">
                  <c:v>48.726771037714791</c:v>
                </c:pt>
                <c:pt idx="238">
                  <c:v>51.200852153076447</c:v>
                </c:pt>
                <c:pt idx="239">
                  <c:v>54.0718646127116</c:v>
                </c:pt>
                <c:pt idx="240">
                  <c:v>56.416634265488369</c:v>
                </c:pt>
                <c:pt idx="241">
                  <c:v>58.404063500794116</c:v>
                </c:pt>
                <c:pt idx="242">
                  <c:v>60.911575811387969</c:v>
                </c:pt>
                <c:pt idx="243">
                  <c:v>64.244588946481358</c:v>
                </c:pt>
                <c:pt idx="244">
                  <c:v>67.338784613047665</c:v>
                </c:pt>
                <c:pt idx="245">
                  <c:v>69.200524236789946</c:v>
                </c:pt>
                <c:pt idx="246">
                  <c:v>70.33313349618021</c:v>
                </c:pt>
                <c:pt idx="247">
                  <c:v>71.630816267458897</c:v>
                </c:pt>
                <c:pt idx="248">
                  <c:v>73.161724556144875</c:v>
                </c:pt>
                <c:pt idx="249">
                  <c:v>73.503081624525635</c:v>
                </c:pt>
                <c:pt idx="250">
                  <c:v>72.70953070480104</c:v>
                </c:pt>
                <c:pt idx="251">
                  <c:v>69.647654870477908</c:v>
                </c:pt>
                <c:pt idx="252">
                  <c:v>64.401268808928251</c:v>
                </c:pt>
                <c:pt idx="253">
                  <c:v>57.787396247365862</c:v>
                </c:pt>
                <c:pt idx="254">
                  <c:v>51.5347838229318</c:v>
                </c:pt>
                <c:pt idx="255">
                  <c:v>45.954882144137272</c:v>
                </c:pt>
                <c:pt idx="256">
                  <c:v>39.063797129773533</c:v>
                </c:pt>
                <c:pt idx="257">
                  <c:v>31.421750841151233</c:v>
                </c:pt>
                <c:pt idx="258">
                  <c:v>23.88450446905556</c:v>
                </c:pt>
                <c:pt idx="259">
                  <c:v>14.895411120627061</c:v>
                </c:pt>
                <c:pt idx="260">
                  <c:v>2.2808495497523058</c:v>
                </c:pt>
                <c:pt idx="261">
                  <c:v>-13.106862322187634</c:v>
                </c:pt>
                <c:pt idx="262">
                  <c:v>-29.284368148352321</c:v>
                </c:pt>
                <c:pt idx="263">
                  <c:v>-46.27649810046956</c:v>
                </c:pt>
                <c:pt idx="264">
                  <c:v>-64.231491067145868</c:v>
                </c:pt>
                <c:pt idx="265">
                  <c:v>-80.700742722604019</c:v>
                </c:pt>
                <c:pt idx="266">
                  <c:v>-93.995857873485221</c:v>
                </c:pt>
                <c:pt idx="267">
                  <c:v>-103.65113018652617</c:v>
                </c:pt>
                <c:pt idx="268">
                  <c:v>-110.27976050801716</c:v>
                </c:pt>
                <c:pt idx="269">
                  <c:v>-113.32506363730639</c:v>
                </c:pt>
                <c:pt idx="270">
                  <c:v>-113.17774679288284</c:v>
                </c:pt>
                <c:pt idx="271">
                  <c:v>-110.19742720853421</c:v>
                </c:pt>
                <c:pt idx="272">
                  <c:v>-105.67979519057207</c:v>
                </c:pt>
                <c:pt idx="273">
                  <c:v>-99.246231142932061</c:v>
                </c:pt>
                <c:pt idx="274">
                  <c:v>-91.412221360343665</c:v>
                </c:pt>
                <c:pt idx="275">
                  <c:v>-83.560564686651887</c:v>
                </c:pt>
                <c:pt idx="276">
                  <c:v>-75.430468454566508</c:v>
                </c:pt>
                <c:pt idx="277">
                  <c:v>-66.344043712680929</c:v>
                </c:pt>
                <c:pt idx="278">
                  <c:v>-56.707951472574571</c:v>
                </c:pt>
                <c:pt idx="279">
                  <c:v>-48.655274863326682</c:v>
                </c:pt>
                <c:pt idx="280">
                  <c:v>-42.842816113076985</c:v>
                </c:pt>
                <c:pt idx="281">
                  <c:v>-37.510525217795198</c:v>
                </c:pt>
                <c:pt idx="282">
                  <c:v>-33.507164978900533</c:v>
                </c:pt>
                <c:pt idx="283">
                  <c:v>-29.004513688204476</c:v>
                </c:pt>
                <c:pt idx="284">
                  <c:v>-23.687802971303139</c:v>
                </c:pt>
                <c:pt idx="285">
                  <c:v>-18.128813510951019</c:v>
                </c:pt>
                <c:pt idx="286">
                  <c:v>-11.4381346822301</c:v>
                </c:pt>
                <c:pt idx="287">
                  <c:v>-3.9084197328867969</c:v>
                </c:pt>
                <c:pt idx="288">
                  <c:v>4.4171012770129341</c:v>
                </c:pt>
                <c:pt idx="289">
                  <c:v>12.772736434259242</c:v>
                </c:pt>
                <c:pt idx="290">
                  <c:v>21.282876538444327</c:v>
                </c:pt>
                <c:pt idx="291">
                  <c:v>29.101512965076061</c:v>
                </c:pt>
                <c:pt idx="292">
                  <c:v>35.61869375158301</c:v>
                </c:pt>
                <c:pt idx="293">
                  <c:v>40.444856525837892</c:v>
                </c:pt>
                <c:pt idx="294">
                  <c:v>42.695049946923554</c:v>
                </c:pt>
                <c:pt idx="295">
                  <c:v>41.71987340617796</c:v>
                </c:pt>
                <c:pt idx="296">
                  <c:v>40.623654010793921</c:v>
                </c:pt>
                <c:pt idx="297">
                  <c:v>39.31529240927307</c:v>
                </c:pt>
                <c:pt idx="298">
                  <c:v>38.02269814162824</c:v>
                </c:pt>
                <c:pt idx="299">
                  <c:v>37.595546579009287</c:v>
                </c:pt>
                <c:pt idx="300">
                  <c:v>38.49743361067717</c:v>
                </c:pt>
                <c:pt idx="301">
                  <c:v>40.780003897250637</c:v>
                </c:pt>
                <c:pt idx="302">
                  <c:v>43.546879083221519</c:v>
                </c:pt>
                <c:pt idx="303">
                  <c:v>44.975723132950165</c:v>
                </c:pt>
                <c:pt idx="304">
                  <c:v>46.215421430557299</c:v>
                </c:pt>
                <c:pt idx="305">
                  <c:v>47.440023285750854</c:v>
                </c:pt>
                <c:pt idx="306">
                  <c:v>48.917759300217504</c:v>
                </c:pt>
                <c:pt idx="307">
                  <c:v>50.909082109367112</c:v>
                </c:pt>
                <c:pt idx="308">
                  <c:v>52.547030244597657</c:v>
                </c:pt>
                <c:pt idx="309">
                  <c:v>53.821997473429036</c:v>
                </c:pt>
                <c:pt idx="310">
                  <c:v>54.839651897710361</c:v>
                </c:pt>
                <c:pt idx="311">
                  <c:v>56.665131450407749</c:v>
                </c:pt>
                <c:pt idx="312">
                  <c:v>59.036458864420204</c:v>
                </c:pt>
                <c:pt idx="313">
                  <c:v>62.360723423674678</c:v>
                </c:pt>
                <c:pt idx="314">
                  <c:v>66.418660704650009</c:v>
                </c:pt>
                <c:pt idx="315">
                  <c:v>71.101552470653601</c:v>
                </c:pt>
                <c:pt idx="316">
                  <c:v>75.378368841315989</c:v>
                </c:pt>
                <c:pt idx="317">
                  <c:v>80.272243037424786</c:v>
                </c:pt>
                <c:pt idx="318">
                  <c:v>84.271620486980495</c:v>
                </c:pt>
                <c:pt idx="319">
                  <c:v>88.083684188094352</c:v>
                </c:pt>
                <c:pt idx="320">
                  <c:v>92.574169700865781</c:v>
                </c:pt>
                <c:pt idx="321">
                  <c:v>97.829557006711269</c:v>
                </c:pt>
                <c:pt idx="322">
                  <c:v>103.74476090071447</c:v>
                </c:pt>
                <c:pt idx="323">
                  <c:v>108.47766305404664</c:v>
                </c:pt>
                <c:pt idx="324">
                  <c:v>113.20042870307064</c:v>
                </c:pt>
                <c:pt idx="325">
                  <c:v>117.61691155479461</c:v>
                </c:pt>
                <c:pt idx="326">
                  <c:v>121.52706099021788</c:v>
                </c:pt>
                <c:pt idx="327">
                  <c:v>125.27000316071199</c:v>
                </c:pt>
                <c:pt idx="328">
                  <c:v>129.01130505556489</c:v>
                </c:pt>
                <c:pt idx="329">
                  <c:v>131.78979823374874</c:v>
                </c:pt>
                <c:pt idx="330">
                  <c:v>134.6786787887624</c:v>
                </c:pt>
                <c:pt idx="331">
                  <c:v>136.68248492115296</c:v>
                </c:pt>
                <c:pt idx="332">
                  <c:v>138.44504776650649</c:v>
                </c:pt>
                <c:pt idx="333">
                  <c:v>140.43836640184338</c:v>
                </c:pt>
                <c:pt idx="334">
                  <c:v>142.01357255223624</c:v>
                </c:pt>
                <c:pt idx="335">
                  <c:v>141.90081460605734</c:v>
                </c:pt>
                <c:pt idx="336">
                  <c:v>142.15973185440561</c:v>
                </c:pt>
                <c:pt idx="337">
                  <c:v>141.72993309119502</c:v>
                </c:pt>
                <c:pt idx="338">
                  <c:v>140.84907685854623</c:v>
                </c:pt>
                <c:pt idx="339">
                  <c:v>139.75974156583328</c:v>
                </c:pt>
                <c:pt idx="340">
                  <c:v>137.57183813328879</c:v>
                </c:pt>
                <c:pt idx="341">
                  <c:v>135.1463363015684</c:v>
                </c:pt>
                <c:pt idx="342">
                  <c:v>130.29047696797821</c:v>
                </c:pt>
                <c:pt idx="343">
                  <c:v>123.0368876621724</c:v>
                </c:pt>
                <c:pt idx="344">
                  <c:v>116.92228393816048</c:v>
                </c:pt>
                <c:pt idx="345">
                  <c:v>111.59237454282646</c:v>
                </c:pt>
                <c:pt idx="346">
                  <c:v>106.19749986415636</c:v>
                </c:pt>
                <c:pt idx="347">
                  <c:v>99.148195931532641</c:v>
                </c:pt>
                <c:pt idx="348">
                  <c:v>91.077690288781412</c:v>
                </c:pt>
                <c:pt idx="349">
                  <c:v>84.616947538815211</c:v>
                </c:pt>
                <c:pt idx="350">
                  <c:v>79.399703207598435</c:v>
                </c:pt>
                <c:pt idx="351">
                  <c:v>75.559345444054486</c:v>
                </c:pt>
                <c:pt idx="352">
                  <c:v>72.641569308379488</c:v>
                </c:pt>
                <c:pt idx="353">
                  <c:v>71.481872328205569</c:v>
                </c:pt>
                <c:pt idx="354">
                  <c:v>71.279697686444365</c:v>
                </c:pt>
                <c:pt idx="355">
                  <c:v>71.483059140723171</c:v>
                </c:pt>
                <c:pt idx="356">
                  <c:v>71.095017868670027</c:v>
                </c:pt>
                <c:pt idx="357">
                  <c:v>71.353846526297374</c:v>
                </c:pt>
                <c:pt idx="358">
                  <c:v>72.480418374831601</c:v>
                </c:pt>
                <c:pt idx="359">
                  <c:v>74.565435366632471</c:v>
                </c:pt>
                <c:pt idx="360">
                  <c:v>78.324393300246044</c:v>
                </c:pt>
                <c:pt idx="361">
                  <c:v>82.742299001894054</c:v>
                </c:pt>
                <c:pt idx="362">
                  <c:v>87.495740899712231</c:v>
                </c:pt>
                <c:pt idx="363">
                  <c:v>92.451228494162393</c:v>
                </c:pt>
                <c:pt idx="364">
                  <c:v>97.248095287261478</c:v>
                </c:pt>
                <c:pt idx="365">
                  <c:v>102.22053643500433</c:v>
                </c:pt>
                <c:pt idx="366">
                  <c:v>106.83091778717792</c:v>
                </c:pt>
                <c:pt idx="367">
                  <c:v>111.49037917885302</c:v>
                </c:pt>
                <c:pt idx="368">
                  <c:v>116.57408904842097</c:v>
                </c:pt>
                <c:pt idx="369">
                  <c:v>122.54534060544664</c:v>
                </c:pt>
                <c:pt idx="370">
                  <c:v>128.89585105166614</c:v>
                </c:pt>
                <c:pt idx="371">
                  <c:v>137.25374292971151</c:v>
                </c:pt>
                <c:pt idx="372">
                  <c:v>144.36419238639473</c:v>
                </c:pt>
                <c:pt idx="373">
                  <c:v>148.82695820600748</c:v>
                </c:pt>
                <c:pt idx="374">
                  <c:v>151.17160762162831</c:v>
                </c:pt>
                <c:pt idx="375">
                  <c:v>152.63411332151415</c:v>
                </c:pt>
                <c:pt idx="376">
                  <c:v>153.32816029491329</c:v>
                </c:pt>
                <c:pt idx="377">
                  <c:v>154.7169596547127</c:v>
                </c:pt>
                <c:pt idx="378">
                  <c:v>157.47557681811304</c:v>
                </c:pt>
                <c:pt idx="379">
                  <c:v>160.788031302115</c:v>
                </c:pt>
                <c:pt idx="380">
                  <c:v>160.68088642140185</c:v>
                </c:pt>
                <c:pt idx="381">
                  <c:v>158.84246774134601</c:v>
                </c:pt>
                <c:pt idx="382">
                  <c:v>151.61168636517777</c:v>
                </c:pt>
                <c:pt idx="383">
                  <c:v>144.18158087244149</c:v>
                </c:pt>
                <c:pt idx="384">
                  <c:v>137.96999780341858</c:v>
                </c:pt>
                <c:pt idx="385">
                  <c:v>133.32960579833946</c:v>
                </c:pt>
                <c:pt idx="386">
                  <c:v>131.39117835828148</c:v>
                </c:pt>
                <c:pt idx="387">
                  <c:v>127.85695127866525</c:v>
                </c:pt>
                <c:pt idx="388">
                  <c:v>126.24291877608381</c:v>
                </c:pt>
                <c:pt idx="389">
                  <c:v>126.24546368083658</c:v>
                </c:pt>
                <c:pt idx="390">
                  <c:v>126.11311352126279</c:v>
                </c:pt>
                <c:pt idx="391">
                  <c:v>126.41790250119702</c:v>
                </c:pt>
                <c:pt idx="392">
                  <c:v>127.66291988984926</c:v>
                </c:pt>
                <c:pt idx="393">
                  <c:v>130.79102444105101</c:v>
                </c:pt>
                <c:pt idx="394">
                  <c:v>136.07003848645772</c:v>
                </c:pt>
                <c:pt idx="395">
                  <c:v>142.02641492360351</c:v>
                </c:pt>
                <c:pt idx="396">
                  <c:v>143.44296591288676</c:v>
                </c:pt>
                <c:pt idx="397">
                  <c:v>135.71561801481141</c:v>
                </c:pt>
                <c:pt idx="398">
                  <c:v>127.5833041671459</c:v>
                </c:pt>
                <c:pt idx="399">
                  <c:v>121.4367550561</c:v>
                </c:pt>
                <c:pt idx="400">
                  <c:v>117.4734063486286</c:v>
                </c:pt>
                <c:pt idx="401">
                  <c:v>117.54395786886371</c:v>
                </c:pt>
                <c:pt idx="402">
                  <c:v>123.52786761083101</c:v>
                </c:pt>
                <c:pt idx="403">
                  <c:v>130.43222343667361</c:v>
                </c:pt>
                <c:pt idx="404">
                  <c:v>135.76987901325052</c:v>
                </c:pt>
                <c:pt idx="405">
                  <c:v>145.14699094122892</c:v>
                </c:pt>
                <c:pt idx="406">
                  <c:v>158.37848447912336</c:v>
                </c:pt>
                <c:pt idx="407">
                  <c:v>172.30386316089525</c:v>
                </c:pt>
                <c:pt idx="408">
                  <c:v>187.08759133947541</c:v>
                </c:pt>
                <c:pt idx="409">
                  <c:v>203.78838566546406</c:v>
                </c:pt>
                <c:pt idx="410">
                  <c:v>223.67378747948499</c:v>
                </c:pt>
                <c:pt idx="411">
                  <c:v>244.36901044451881</c:v>
                </c:pt>
                <c:pt idx="412">
                  <c:v>265.41995233351435</c:v>
                </c:pt>
                <c:pt idx="413">
                  <c:v>286.54508473717448</c:v>
                </c:pt>
                <c:pt idx="414">
                  <c:v>307.98912144057567</c:v>
                </c:pt>
                <c:pt idx="415">
                  <c:v>324.37450678627874</c:v>
                </c:pt>
                <c:pt idx="416">
                  <c:v>340.7428266206328</c:v>
                </c:pt>
                <c:pt idx="417">
                  <c:v>354.85344343861823</c:v>
                </c:pt>
                <c:pt idx="418">
                  <c:v>369.17829168736455</c:v>
                </c:pt>
                <c:pt idx="419">
                  <c:v>378.04639655616927</c:v>
                </c:pt>
                <c:pt idx="420">
                  <c:v>379.90849062606225</c:v>
                </c:pt>
                <c:pt idx="421">
                  <c:v>378.91223797473725</c:v>
                </c:pt>
                <c:pt idx="422">
                  <c:v>368.95552087821761</c:v>
                </c:pt>
                <c:pt idx="423">
                  <c:v>353.06709153078765</c:v>
                </c:pt>
                <c:pt idx="424">
                  <c:v>327.9564534413858</c:v>
                </c:pt>
                <c:pt idx="425">
                  <c:v>303.13721322907259</c:v>
                </c:pt>
                <c:pt idx="426">
                  <c:v>276.31412054463033</c:v>
                </c:pt>
                <c:pt idx="427">
                  <c:v>243.11814485474562</c:v>
                </c:pt>
                <c:pt idx="428">
                  <c:v>211.68254858256103</c:v>
                </c:pt>
                <c:pt idx="429">
                  <c:v>185.83635517201793</c:v>
                </c:pt>
                <c:pt idx="430">
                  <c:v>160.58604069075551</c:v>
                </c:pt>
                <c:pt idx="431">
                  <c:v>140.44965874038868</c:v>
                </c:pt>
                <c:pt idx="432">
                  <c:v>122.55571228202032</c:v>
                </c:pt>
                <c:pt idx="433">
                  <c:v>105.87226113205091</c:v>
                </c:pt>
                <c:pt idx="434">
                  <c:v>90.58079476869564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B2-4DFA-B19A-1A71E368E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33088"/>
        <c:axId val="147059456"/>
      </c:lineChart>
      <c:catAx>
        <c:axId val="147033088"/>
        <c:scaling>
          <c:orientation val="minMax"/>
        </c:scaling>
        <c:delete val="0"/>
        <c:axPos val="b"/>
        <c:numFmt formatCode="[$-409]d\-mmm\-yy;@" sourceLinked="0"/>
        <c:majorTickMark val="none"/>
        <c:minorTickMark val="none"/>
        <c:tickLblPos val="nextTo"/>
        <c:txPr>
          <a:bodyPr rot="5400000"/>
          <a:lstStyle/>
          <a:p>
            <a:pPr>
              <a:defRPr/>
            </a:pPr>
            <a:endParaRPr lang="en-US"/>
          </a:p>
        </c:txPr>
        <c:crossAx val="147059456"/>
        <c:crosses val="autoZero"/>
        <c:auto val="0"/>
        <c:lblAlgn val="ctr"/>
        <c:lblOffset val="100"/>
        <c:noMultiLvlLbl val="0"/>
      </c:catAx>
      <c:valAx>
        <c:axId val="1470594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  <a:alpha val="3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147033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519331718150615"/>
          <c:y val="0.16301690480964209"/>
          <c:w val="0.23086588935998381"/>
          <c:h val="0.20403848471826649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69335083114613E-2"/>
          <c:y val="5.1400554097404488E-2"/>
          <c:w val="0.83275021872265964"/>
          <c:h val="0.71382807571181417"/>
        </c:manualLayout>
      </c:layout>
      <c:lineChart>
        <c:grouping val="standard"/>
        <c:varyColors val="0"/>
        <c:ser>
          <c:idx val="0"/>
          <c:order val="0"/>
          <c:tx>
            <c:strRef>
              <c:f>MACD!$C$4</c:f>
              <c:strCache>
                <c:ptCount val="1"/>
                <c:pt idx="0">
                  <c:v>12 Day EMA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MACD!$A$5:$A$464</c:f>
              <c:numCache>
                <c:formatCode>d\-mmm\-yy</c:formatCode>
                <c:ptCount val="460"/>
                <c:pt idx="0">
                  <c:v>31048</c:v>
                </c:pt>
                <c:pt idx="1">
                  <c:v>31079</c:v>
                </c:pt>
                <c:pt idx="2">
                  <c:v>31107</c:v>
                </c:pt>
                <c:pt idx="3">
                  <c:v>31138</c:v>
                </c:pt>
                <c:pt idx="4">
                  <c:v>31168</c:v>
                </c:pt>
                <c:pt idx="5">
                  <c:v>31199</c:v>
                </c:pt>
                <c:pt idx="6">
                  <c:v>31229</c:v>
                </c:pt>
                <c:pt idx="7">
                  <c:v>31260</c:v>
                </c:pt>
                <c:pt idx="8">
                  <c:v>31291</c:v>
                </c:pt>
                <c:pt idx="9">
                  <c:v>31321</c:v>
                </c:pt>
                <c:pt idx="10">
                  <c:v>31352</c:v>
                </c:pt>
                <c:pt idx="11">
                  <c:v>31382</c:v>
                </c:pt>
                <c:pt idx="12">
                  <c:v>31413</c:v>
                </c:pt>
                <c:pt idx="13">
                  <c:v>31444</c:v>
                </c:pt>
                <c:pt idx="14">
                  <c:v>31472</c:v>
                </c:pt>
                <c:pt idx="15">
                  <c:v>31503</c:v>
                </c:pt>
                <c:pt idx="16">
                  <c:v>31533</c:v>
                </c:pt>
                <c:pt idx="17">
                  <c:v>31564</c:v>
                </c:pt>
                <c:pt idx="18">
                  <c:v>31594</c:v>
                </c:pt>
                <c:pt idx="19">
                  <c:v>31625</c:v>
                </c:pt>
                <c:pt idx="20">
                  <c:v>31656</c:v>
                </c:pt>
                <c:pt idx="21">
                  <c:v>31686</c:v>
                </c:pt>
                <c:pt idx="22">
                  <c:v>31717</c:v>
                </c:pt>
                <c:pt idx="23">
                  <c:v>31747</c:v>
                </c:pt>
                <c:pt idx="24">
                  <c:v>31778</c:v>
                </c:pt>
                <c:pt idx="25">
                  <c:v>31809</c:v>
                </c:pt>
                <c:pt idx="26">
                  <c:v>31837</c:v>
                </c:pt>
                <c:pt idx="27">
                  <c:v>31868</c:v>
                </c:pt>
                <c:pt idx="28">
                  <c:v>31898</c:v>
                </c:pt>
                <c:pt idx="29">
                  <c:v>31929</c:v>
                </c:pt>
                <c:pt idx="30">
                  <c:v>31959</c:v>
                </c:pt>
                <c:pt idx="31">
                  <c:v>31990</c:v>
                </c:pt>
                <c:pt idx="32">
                  <c:v>32021</c:v>
                </c:pt>
                <c:pt idx="33">
                  <c:v>32051</c:v>
                </c:pt>
                <c:pt idx="34">
                  <c:v>32082</c:v>
                </c:pt>
                <c:pt idx="35">
                  <c:v>32112</c:v>
                </c:pt>
                <c:pt idx="36">
                  <c:v>32143</c:v>
                </c:pt>
                <c:pt idx="37">
                  <c:v>32174</c:v>
                </c:pt>
                <c:pt idx="38">
                  <c:v>32203</c:v>
                </c:pt>
                <c:pt idx="39">
                  <c:v>32234</c:v>
                </c:pt>
                <c:pt idx="40">
                  <c:v>32264</c:v>
                </c:pt>
                <c:pt idx="41">
                  <c:v>32295</c:v>
                </c:pt>
                <c:pt idx="42">
                  <c:v>32325</c:v>
                </c:pt>
                <c:pt idx="43">
                  <c:v>32356</c:v>
                </c:pt>
                <c:pt idx="44">
                  <c:v>32387</c:v>
                </c:pt>
                <c:pt idx="45">
                  <c:v>32417</c:v>
                </c:pt>
                <c:pt idx="46">
                  <c:v>32448</c:v>
                </c:pt>
                <c:pt idx="47">
                  <c:v>32478</c:v>
                </c:pt>
                <c:pt idx="48">
                  <c:v>32509</c:v>
                </c:pt>
                <c:pt idx="49">
                  <c:v>32540</c:v>
                </c:pt>
                <c:pt idx="50">
                  <c:v>32568</c:v>
                </c:pt>
                <c:pt idx="51">
                  <c:v>32599</c:v>
                </c:pt>
                <c:pt idx="52">
                  <c:v>32629</c:v>
                </c:pt>
                <c:pt idx="53">
                  <c:v>32660</c:v>
                </c:pt>
                <c:pt idx="54">
                  <c:v>32690</c:v>
                </c:pt>
                <c:pt idx="55">
                  <c:v>32721</c:v>
                </c:pt>
                <c:pt idx="56">
                  <c:v>32752</c:v>
                </c:pt>
                <c:pt idx="57">
                  <c:v>32782</c:v>
                </c:pt>
                <c:pt idx="58">
                  <c:v>32813</c:v>
                </c:pt>
                <c:pt idx="59">
                  <c:v>32843</c:v>
                </c:pt>
                <c:pt idx="60">
                  <c:v>32874</c:v>
                </c:pt>
                <c:pt idx="61">
                  <c:v>32905</c:v>
                </c:pt>
                <c:pt idx="62">
                  <c:v>32933</c:v>
                </c:pt>
                <c:pt idx="63">
                  <c:v>32964</c:v>
                </c:pt>
                <c:pt idx="64">
                  <c:v>32994</c:v>
                </c:pt>
                <c:pt idx="65">
                  <c:v>33025</c:v>
                </c:pt>
                <c:pt idx="66">
                  <c:v>33055</c:v>
                </c:pt>
                <c:pt idx="67">
                  <c:v>33086</c:v>
                </c:pt>
                <c:pt idx="68">
                  <c:v>33117</c:v>
                </c:pt>
                <c:pt idx="69">
                  <c:v>33147</c:v>
                </c:pt>
                <c:pt idx="70">
                  <c:v>33178</c:v>
                </c:pt>
                <c:pt idx="71">
                  <c:v>33208</c:v>
                </c:pt>
                <c:pt idx="72">
                  <c:v>33239</c:v>
                </c:pt>
                <c:pt idx="73">
                  <c:v>33270</c:v>
                </c:pt>
                <c:pt idx="74">
                  <c:v>33298</c:v>
                </c:pt>
                <c:pt idx="75">
                  <c:v>33329</c:v>
                </c:pt>
                <c:pt idx="76">
                  <c:v>33359</c:v>
                </c:pt>
                <c:pt idx="77">
                  <c:v>33390</c:v>
                </c:pt>
                <c:pt idx="78">
                  <c:v>33420</c:v>
                </c:pt>
                <c:pt idx="79">
                  <c:v>33451</c:v>
                </c:pt>
                <c:pt idx="80">
                  <c:v>33482</c:v>
                </c:pt>
                <c:pt idx="81">
                  <c:v>33512</c:v>
                </c:pt>
                <c:pt idx="82">
                  <c:v>33543</c:v>
                </c:pt>
                <c:pt idx="83">
                  <c:v>33573</c:v>
                </c:pt>
                <c:pt idx="84">
                  <c:v>33604</c:v>
                </c:pt>
                <c:pt idx="85">
                  <c:v>33635</c:v>
                </c:pt>
                <c:pt idx="86">
                  <c:v>33664</c:v>
                </c:pt>
                <c:pt idx="87">
                  <c:v>33695</c:v>
                </c:pt>
                <c:pt idx="88">
                  <c:v>33725</c:v>
                </c:pt>
                <c:pt idx="89">
                  <c:v>33756</c:v>
                </c:pt>
                <c:pt idx="90">
                  <c:v>33786</c:v>
                </c:pt>
                <c:pt idx="91">
                  <c:v>33817</c:v>
                </c:pt>
                <c:pt idx="92">
                  <c:v>33848</c:v>
                </c:pt>
                <c:pt idx="93">
                  <c:v>33878</c:v>
                </c:pt>
                <c:pt idx="94">
                  <c:v>33909</c:v>
                </c:pt>
                <c:pt idx="95">
                  <c:v>33939</c:v>
                </c:pt>
                <c:pt idx="96">
                  <c:v>33970</c:v>
                </c:pt>
                <c:pt idx="97">
                  <c:v>34001</c:v>
                </c:pt>
                <c:pt idx="98">
                  <c:v>34029</c:v>
                </c:pt>
                <c:pt idx="99">
                  <c:v>34060</c:v>
                </c:pt>
                <c:pt idx="100">
                  <c:v>34090</c:v>
                </c:pt>
                <c:pt idx="101">
                  <c:v>34121</c:v>
                </c:pt>
                <c:pt idx="102">
                  <c:v>34151</c:v>
                </c:pt>
                <c:pt idx="103">
                  <c:v>34182</c:v>
                </c:pt>
                <c:pt idx="104">
                  <c:v>34213</c:v>
                </c:pt>
                <c:pt idx="105">
                  <c:v>34243</c:v>
                </c:pt>
                <c:pt idx="106">
                  <c:v>34274</c:v>
                </c:pt>
                <c:pt idx="107">
                  <c:v>34304</c:v>
                </c:pt>
                <c:pt idx="108">
                  <c:v>34335</c:v>
                </c:pt>
                <c:pt idx="109">
                  <c:v>34366</c:v>
                </c:pt>
                <c:pt idx="110">
                  <c:v>34394</c:v>
                </c:pt>
                <c:pt idx="111">
                  <c:v>34425</c:v>
                </c:pt>
                <c:pt idx="112">
                  <c:v>34455</c:v>
                </c:pt>
                <c:pt idx="113">
                  <c:v>34486</c:v>
                </c:pt>
                <c:pt idx="114">
                  <c:v>34516</c:v>
                </c:pt>
                <c:pt idx="115">
                  <c:v>34547</c:v>
                </c:pt>
                <c:pt idx="116">
                  <c:v>34578</c:v>
                </c:pt>
                <c:pt idx="117">
                  <c:v>34608</c:v>
                </c:pt>
                <c:pt idx="118">
                  <c:v>34639</c:v>
                </c:pt>
                <c:pt idx="119">
                  <c:v>34669</c:v>
                </c:pt>
                <c:pt idx="120">
                  <c:v>34700</c:v>
                </c:pt>
                <c:pt idx="121">
                  <c:v>34731</c:v>
                </c:pt>
                <c:pt idx="122">
                  <c:v>34759</c:v>
                </c:pt>
                <c:pt idx="123">
                  <c:v>34790</c:v>
                </c:pt>
                <c:pt idx="124">
                  <c:v>34820</c:v>
                </c:pt>
                <c:pt idx="125">
                  <c:v>34851</c:v>
                </c:pt>
                <c:pt idx="126">
                  <c:v>34881</c:v>
                </c:pt>
                <c:pt idx="127">
                  <c:v>34912</c:v>
                </c:pt>
                <c:pt idx="128">
                  <c:v>34943</c:v>
                </c:pt>
                <c:pt idx="129">
                  <c:v>34973</c:v>
                </c:pt>
                <c:pt idx="130">
                  <c:v>35004</c:v>
                </c:pt>
                <c:pt idx="131">
                  <c:v>35034</c:v>
                </c:pt>
                <c:pt idx="132">
                  <c:v>35065</c:v>
                </c:pt>
                <c:pt idx="133">
                  <c:v>35096</c:v>
                </c:pt>
                <c:pt idx="134">
                  <c:v>35125</c:v>
                </c:pt>
                <c:pt idx="135">
                  <c:v>35156</c:v>
                </c:pt>
                <c:pt idx="136">
                  <c:v>35186</c:v>
                </c:pt>
                <c:pt idx="137">
                  <c:v>35217</c:v>
                </c:pt>
                <c:pt idx="138">
                  <c:v>35247</c:v>
                </c:pt>
                <c:pt idx="139">
                  <c:v>35278</c:v>
                </c:pt>
                <c:pt idx="140">
                  <c:v>35309</c:v>
                </c:pt>
                <c:pt idx="141">
                  <c:v>35339</c:v>
                </c:pt>
                <c:pt idx="142">
                  <c:v>35370</c:v>
                </c:pt>
                <c:pt idx="143">
                  <c:v>35400</c:v>
                </c:pt>
                <c:pt idx="144">
                  <c:v>35431</c:v>
                </c:pt>
                <c:pt idx="145">
                  <c:v>35462</c:v>
                </c:pt>
                <c:pt idx="146">
                  <c:v>35490</c:v>
                </c:pt>
                <c:pt idx="147">
                  <c:v>35521</c:v>
                </c:pt>
                <c:pt idx="148">
                  <c:v>35551</c:v>
                </c:pt>
                <c:pt idx="149">
                  <c:v>35582</c:v>
                </c:pt>
                <c:pt idx="150">
                  <c:v>35612</c:v>
                </c:pt>
                <c:pt idx="151">
                  <c:v>35643</c:v>
                </c:pt>
                <c:pt idx="152">
                  <c:v>35674</c:v>
                </c:pt>
                <c:pt idx="153">
                  <c:v>35704</c:v>
                </c:pt>
                <c:pt idx="154">
                  <c:v>35735</c:v>
                </c:pt>
                <c:pt idx="155">
                  <c:v>35765</c:v>
                </c:pt>
                <c:pt idx="156">
                  <c:v>35796</c:v>
                </c:pt>
                <c:pt idx="157">
                  <c:v>35827</c:v>
                </c:pt>
                <c:pt idx="158">
                  <c:v>35855</c:v>
                </c:pt>
                <c:pt idx="159">
                  <c:v>35886</c:v>
                </c:pt>
                <c:pt idx="160">
                  <c:v>35916</c:v>
                </c:pt>
                <c:pt idx="161">
                  <c:v>35947</c:v>
                </c:pt>
                <c:pt idx="162">
                  <c:v>35977</c:v>
                </c:pt>
                <c:pt idx="163">
                  <c:v>36008</c:v>
                </c:pt>
                <c:pt idx="164">
                  <c:v>36039</c:v>
                </c:pt>
                <c:pt idx="165">
                  <c:v>36069</c:v>
                </c:pt>
                <c:pt idx="166">
                  <c:v>36100</c:v>
                </c:pt>
                <c:pt idx="167">
                  <c:v>36130</c:v>
                </c:pt>
                <c:pt idx="168">
                  <c:v>36161</c:v>
                </c:pt>
                <c:pt idx="169">
                  <c:v>36192</c:v>
                </c:pt>
                <c:pt idx="170">
                  <c:v>36220</c:v>
                </c:pt>
                <c:pt idx="171">
                  <c:v>36251</c:v>
                </c:pt>
                <c:pt idx="172">
                  <c:v>36281</c:v>
                </c:pt>
                <c:pt idx="173">
                  <c:v>36312</c:v>
                </c:pt>
                <c:pt idx="174">
                  <c:v>36342</c:v>
                </c:pt>
                <c:pt idx="175">
                  <c:v>36373</c:v>
                </c:pt>
                <c:pt idx="176">
                  <c:v>36404</c:v>
                </c:pt>
                <c:pt idx="177">
                  <c:v>36434</c:v>
                </c:pt>
                <c:pt idx="178">
                  <c:v>36465</c:v>
                </c:pt>
                <c:pt idx="179">
                  <c:v>36495</c:v>
                </c:pt>
                <c:pt idx="180">
                  <c:v>36526</c:v>
                </c:pt>
                <c:pt idx="181">
                  <c:v>36557</c:v>
                </c:pt>
                <c:pt idx="182">
                  <c:v>36586</c:v>
                </c:pt>
                <c:pt idx="183">
                  <c:v>36617</c:v>
                </c:pt>
                <c:pt idx="184">
                  <c:v>36647</c:v>
                </c:pt>
                <c:pt idx="185">
                  <c:v>36678</c:v>
                </c:pt>
                <c:pt idx="186">
                  <c:v>36708</c:v>
                </c:pt>
                <c:pt idx="187">
                  <c:v>36739</c:v>
                </c:pt>
                <c:pt idx="188">
                  <c:v>36770</c:v>
                </c:pt>
                <c:pt idx="189">
                  <c:v>36800</c:v>
                </c:pt>
                <c:pt idx="190">
                  <c:v>36831</c:v>
                </c:pt>
                <c:pt idx="191">
                  <c:v>36861</c:v>
                </c:pt>
                <c:pt idx="192">
                  <c:v>36892</c:v>
                </c:pt>
                <c:pt idx="193">
                  <c:v>36923</c:v>
                </c:pt>
                <c:pt idx="194">
                  <c:v>36951</c:v>
                </c:pt>
                <c:pt idx="195">
                  <c:v>36982</c:v>
                </c:pt>
                <c:pt idx="196">
                  <c:v>37012</c:v>
                </c:pt>
                <c:pt idx="197">
                  <c:v>37043</c:v>
                </c:pt>
                <c:pt idx="198">
                  <c:v>37073</c:v>
                </c:pt>
                <c:pt idx="199">
                  <c:v>37104</c:v>
                </c:pt>
                <c:pt idx="200">
                  <c:v>37135</c:v>
                </c:pt>
                <c:pt idx="201">
                  <c:v>37165</c:v>
                </c:pt>
                <c:pt idx="202">
                  <c:v>37196</c:v>
                </c:pt>
                <c:pt idx="203">
                  <c:v>37226</c:v>
                </c:pt>
                <c:pt idx="204">
                  <c:v>37257</c:v>
                </c:pt>
                <c:pt idx="205">
                  <c:v>37288</c:v>
                </c:pt>
                <c:pt idx="206">
                  <c:v>37316</c:v>
                </c:pt>
                <c:pt idx="207">
                  <c:v>37347</c:v>
                </c:pt>
                <c:pt idx="208">
                  <c:v>37377</c:v>
                </c:pt>
                <c:pt idx="209">
                  <c:v>37408</c:v>
                </c:pt>
                <c:pt idx="210">
                  <c:v>37438</c:v>
                </c:pt>
                <c:pt idx="211">
                  <c:v>37469</c:v>
                </c:pt>
                <c:pt idx="212">
                  <c:v>37500</c:v>
                </c:pt>
                <c:pt idx="213">
                  <c:v>37530</c:v>
                </c:pt>
                <c:pt idx="214">
                  <c:v>37561</c:v>
                </c:pt>
                <c:pt idx="215">
                  <c:v>37591</c:v>
                </c:pt>
                <c:pt idx="216">
                  <c:v>37622</c:v>
                </c:pt>
                <c:pt idx="217">
                  <c:v>37653</c:v>
                </c:pt>
                <c:pt idx="218">
                  <c:v>37681</c:v>
                </c:pt>
                <c:pt idx="219">
                  <c:v>37712</c:v>
                </c:pt>
                <c:pt idx="220">
                  <c:v>37742</c:v>
                </c:pt>
                <c:pt idx="221">
                  <c:v>37773</c:v>
                </c:pt>
                <c:pt idx="222">
                  <c:v>37803</c:v>
                </c:pt>
                <c:pt idx="223">
                  <c:v>37834</c:v>
                </c:pt>
                <c:pt idx="224">
                  <c:v>37865</c:v>
                </c:pt>
                <c:pt idx="225">
                  <c:v>37895</c:v>
                </c:pt>
                <c:pt idx="226">
                  <c:v>37926</c:v>
                </c:pt>
                <c:pt idx="227">
                  <c:v>37956</c:v>
                </c:pt>
                <c:pt idx="228">
                  <c:v>37987</c:v>
                </c:pt>
                <c:pt idx="229">
                  <c:v>38018</c:v>
                </c:pt>
                <c:pt idx="230">
                  <c:v>38047</c:v>
                </c:pt>
                <c:pt idx="231">
                  <c:v>38078</c:v>
                </c:pt>
                <c:pt idx="232">
                  <c:v>38108</c:v>
                </c:pt>
                <c:pt idx="233">
                  <c:v>38139</c:v>
                </c:pt>
                <c:pt idx="234">
                  <c:v>38169</c:v>
                </c:pt>
                <c:pt idx="235">
                  <c:v>38200</c:v>
                </c:pt>
                <c:pt idx="236">
                  <c:v>38231</c:v>
                </c:pt>
                <c:pt idx="237">
                  <c:v>38261</c:v>
                </c:pt>
                <c:pt idx="238">
                  <c:v>38292</c:v>
                </c:pt>
                <c:pt idx="239">
                  <c:v>38322</c:v>
                </c:pt>
                <c:pt idx="240">
                  <c:v>38353</c:v>
                </c:pt>
                <c:pt idx="241">
                  <c:v>38384</c:v>
                </c:pt>
                <c:pt idx="242">
                  <c:v>38412</c:v>
                </c:pt>
                <c:pt idx="243">
                  <c:v>38443</c:v>
                </c:pt>
                <c:pt idx="244">
                  <c:v>38473</c:v>
                </c:pt>
                <c:pt idx="245">
                  <c:v>38504</c:v>
                </c:pt>
                <c:pt idx="246">
                  <c:v>38534</c:v>
                </c:pt>
                <c:pt idx="247">
                  <c:v>38565</c:v>
                </c:pt>
                <c:pt idx="248">
                  <c:v>38596</c:v>
                </c:pt>
                <c:pt idx="249">
                  <c:v>38626</c:v>
                </c:pt>
                <c:pt idx="250">
                  <c:v>38657</c:v>
                </c:pt>
                <c:pt idx="251">
                  <c:v>38687</c:v>
                </c:pt>
                <c:pt idx="252">
                  <c:v>38718</c:v>
                </c:pt>
                <c:pt idx="253">
                  <c:v>38749</c:v>
                </c:pt>
                <c:pt idx="254">
                  <c:v>38777</c:v>
                </c:pt>
                <c:pt idx="255">
                  <c:v>38808</c:v>
                </c:pt>
                <c:pt idx="256">
                  <c:v>38838</c:v>
                </c:pt>
                <c:pt idx="257">
                  <c:v>38869</c:v>
                </c:pt>
                <c:pt idx="258">
                  <c:v>38899</c:v>
                </c:pt>
                <c:pt idx="259">
                  <c:v>38930</c:v>
                </c:pt>
                <c:pt idx="260">
                  <c:v>38961</c:v>
                </c:pt>
                <c:pt idx="261">
                  <c:v>38991</c:v>
                </c:pt>
                <c:pt idx="262">
                  <c:v>39022</c:v>
                </c:pt>
                <c:pt idx="263">
                  <c:v>39052</c:v>
                </c:pt>
                <c:pt idx="264">
                  <c:v>39083</c:v>
                </c:pt>
                <c:pt idx="265">
                  <c:v>39114</c:v>
                </c:pt>
                <c:pt idx="266">
                  <c:v>39142</c:v>
                </c:pt>
                <c:pt idx="267">
                  <c:v>39173</c:v>
                </c:pt>
                <c:pt idx="268">
                  <c:v>39203</c:v>
                </c:pt>
                <c:pt idx="269">
                  <c:v>39234</c:v>
                </c:pt>
                <c:pt idx="270">
                  <c:v>39264</c:v>
                </c:pt>
                <c:pt idx="271">
                  <c:v>39295</c:v>
                </c:pt>
                <c:pt idx="272">
                  <c:v>39326</c:v>
                </c:pt>
                <c:pt idx="273">
                  <c:v>39356</c:v>
                </c:pt>
                <c:pt idx="274">
                  <c:v>39387</c:v>
                </c:pt>
                <c:pt idx="275">
                  <c:v>39417</c:v>
                </c:pt>
                <c:pt idx="276">
                  <c:v>39448</c:v>
                </c:pt>
                <c:pt idx="277">
                  <c:v>39479</c:v>
                </c:pt>
                <c:pt idx="278">
                  <c:v>39508</c:v>
                </c:pt>
                <c:pt idx="279">
                  <c:v>39539</c:v>
                </c:pt>
                <c:pt idx="280">
                  <c:v>39569</c:v>
                </c:pt>
                <c:pt idx="281">
                  <c:v>39600</c:v>
                </c:pt>
                <c:pt idx="282">
                  <c:v>39630</c:v>
                </c:pt>
                <c:pt idx="283">
                  <c:v>39661</c:v>
                </c:pt>
                <c:pt idx="284">
                  <c:v>39692</c:v>
                </c:pt>
                <c:pt idx="285">
                  <c:v>39722</c:v>
                </c:pt>
                <c:pt idx="286">
                  <c:v>39753</c:v>
                </c:pt>
                <c:pt idx="287">
                  <c:v>39783</c:v>
                </c:pt>
                <c:pt idx="288">
                  <c:v>39814</c:v>
                </c:pt>
                <c:pt idx="289">
                  <c:v>39845</c:v>
                </c:pt>
                <c:pt idx="290">
                  <c:v>39873</c:v>
                </c:pt>
                <c:pt idx="291">
                  <c:v>39904</c:v>
                </c:pt>
                <c:pt idx="292">
                  <c:v>39934</c:v>
                </c:pt>
                <c:pt idx="293">
                  <c:v>39965</c:v>
                </c:pt>
                <c:pt idx="294">
                  <c:v>39995</c:v>
                </c:pt>
                <c:pt idx="295">
                  <c:v>40026</c:v>
                </c:pt>
                <c:pt idx="296">
                  <c:v>40057</c:v>
                </c:pt>
                <c:pt idx="297">
                  <c:v>40087</c:v>
                </c:pt>
                <c:pt idx="298">
                  <c:v>40118</c:v>
                </c:pt>
                <c:pt idx="299">
                  <c:v>40148</c:v>
                </c:pt>
                <c:pt idx="300">
                  <c:v>40179</c:v>
                </c:pt>
                <c:pt idx="301">
                  <c:v>40210</c:v>
                </c:pt>
                <c:pt idx="302">
                  <c:v>40238</c:v>
                </c:pt>
                <c:pt idx="303">
                  <c:v>40269</c:v>
                </c:pt>
                <c:pt idx="304">
                  <c:v>40299</c:v>
                </c:pt>
                <c:pt idx="305">
                  <c:v>40330</c:v>
                </c:pt>
                <c:pt idx="306">
                  <c:v>40360</c:v>
                </c:pt>
                <c:pt idx="307">
                  <c:v>40391</c:v>
                </c:pt>
                <c:pt idx="308">
                  <c:v>40422</c:v>
                </c:pt>
                <c:pt idx="309">
                  <c:v>40452</c:v>
                </c:pt>
                <c:pt idx="310">
                  <c:v>40483</c:v>
                </c:pt>
                <c:pt idx="311">
                  <c:v>40513</c:v>
                </c:pt>
                <c:pt idx="312">
                  <c:v>40544</c:v>
                </c:pt>
                <c:pt idx="313">
                  <c:v>40575</c:v>
                </c:pt>
                <c:pt idx="314">
                  <c:v>40603</c:v>
                </c:pt>
                <c:pt idx="315">
                  <c:v>40634</c:v>
                </c:pt>
                <c:pt idx="316">
                  <c:v>40664</c:v>
                </c:pt>
                <c:pt idx="317">
                  <c:v>40695</c:v>
                </c:pt>
                <c:pt idx="318">
                  <c:v>40725</c:v>
                </c:pt>
                <c:pt idx="319">
                  <c:v>40756</c:v>
                </c:pt>
                <c:pt idx="320">
                  <c:v>40787</c:v>
                </c:pt>
                <c:pt idx="321">
                  <c:v>40817</c:v>
                </c:pt>
                <c:pt idx="322">
                  <c:v>40848</c:v>
                </c:pt>
                <c:pt idx="323">
                  <c:v>40878</c:v>
                </c:pt>
                <c:pt idx="324">
                  <c:v>40909</c:v>
                </c:pt>
                <c:pt idx="325">
                  <c:v>40940</c:v>
                </c:pt>
                <c:pt idx="326">
                  <c:v>40969</c:v>
                </c:pt>
                <c:pt idx="327">
                  <c:v>41000</c:v>
                </c:pt>
                <c:pt idx="328">
                  <c:v>41030</c:v>
                </c:pt>
                <c:pt idx="329">
                  <c:v>41061</c:v>
                </c:pt>
                <c:pt idx="330">
                  <c:v>41091</c:v>
                </c:pt>
                <c:pt idx="331">
                  <c:v>41122</c:v>
                </c:pt>
                <c:pt idx="332">
                  <c:v>41153</c:v>
                </c:pt>
                <c:pt idx="333">
                  <c:v>41183</c:v>
                </c:pt>
                <c:pt idx="334">
                  <c:v>41214</c:v>
                </c:pt>
                <c:pt idx="335">
                  <c:v>41244</c:v>
                </c:pt>
                <c:pt idx="336">
                  <c:v>41275</c:v>
                </c:pt>
                <c:pt idx="337">
                  <c:v>41306</c:v>
                </c:pt>
                <c:pt idx="338">
                  <c:v>41334</c:v>
                </c:pt>
                <c:pt idx="339">
                  <c:v>41365</c:v>
                </c:pt>
                <c:pt idx="340">
                  <c:v>41395</c:v>
                </c:pt>
                <c:pt idx="341">
                  <c:v>41426</c:v>
                </c:pt>
                <c:pt idx="342">
                  <c:v>41456</c:v>
                </c:pt>
                <c:pt idx="343">
                  <c:v>41487</c:v>
                </c:pt>
                <c:pt idx="344">
                  <c:v>41518</c:v>
                </c:pt>
                <c:pt idx="345">
                  <c:v>41548</c:v>
                </c:pt>
                <c:pt idx="346">
                  <c:v>41579</c:v>
                </c:pt>
                <c:pt idx="347">
                  <c:v>41609</c:v>
                </c:pt>
                <c:pt idx="348">
                  <c:v>41640</c:v>
                </c:pt>
                <c:pt idx="349">
                  <c:v>41671</c:v>
                </c:pt>
                <c:pt idx="350">
                  <c:v>41699</c:v>
                </c:pt>
                <c:pt idx="351">
                  <c:v>41730</c:v>
                </c:pt>
                <c:pt idx="352">
                  <c:v>41760</c:v>
                </c:pt>
                <c:pt idx="353">
                  <c:v>41791</c:v>
                </c:pt>
                <c:pt idx="354">
                  <c:v>41821</c:v>
                </c:pt>
                <c:pt idx="355">
                  <c:v>41852</c:v>
                </c:pt>
                <c:pt idx="356">
                  <c:v>41883</c:v>
                </c:pt>
                <c:pt idx="357">
                  <c:v>41913</c:v>
                </c:pt>
                <c:pt idx="358">
                  <c:v>41944</c:v>
                </c:pt>
                <c:pt idx="359">
                  <c:v>41974</c:v>
                </c:pt>
                <c:pt idx="360">
                  <c:v>42005</c:v>
                </c:pt>
                <c:pt idx="361">
                  <c:v>42036</c:v>
                </c:pt>
                <c:pt idx="362">
                  <c:v>42064</c:v>
                </c:pt>
                <c:pt idx="363">
                  <c:v>42095</c:v>
                </c:pt>
                <c:pt idx="364">
                  <c:v>42125</c:v>
                </c:pt>
                <c:pt idx="365">
                  <c:v>42156</c:v>
                </c:pt>
                <c:pt idx="366">
                  <c:v>42186</c:v>
                </c:pt>
                <c:pt idx="367">
                  <c:v>42217</c:v>
                </c:pt>
                <c:pt idx="368">
                  <c:v>42248</c:v>
                </c:pt>
                <c:pt idx="369">
                  <c:v>42278</c:v>
                </c:pt>
                <c:pt idx="370">
                  <c:v>42309</c:v>
                </c:pt>
                <c:pt idx="371">
                  <c:v>42339</c:v>
                </c:pt>
                <c:pt idx="372">
                  <c:v>42370</c:v>
                </c:pt>
                <c:pt idx="373">
                  <c:v>42401</c:v>
                </c:pt>
                <c:pt idx="374">
                  <c:v>42430</c:v>
                </c:pt>
                <c:pt idx="375">
                  <c:v>42461</c:v>
                </c:pt>
                <c:pt idx="376">
                  <c:v>42491</c:v>
                </c:pt>
                <c:pt idx="377">
                  <c:v>42522</c:v>
                </c:pt>
                <c:pt idx="378">
                  <c:v>42552</c:v>
                </c:pt>
                <c:pt idx="379">
                  <c:v>42583</c:v>
                </c:pt>
                <c:pt idx="380">
                  <c:v>42614</c:v>
                </c:pt>
                <c:pt idx="381">
                  <c:v>42644</c:v>
                </c:pt>
                <c:pt idx="382">
                  <c:v>42675</c:v>
                </c:pt>
                <c:pt idx="383">
                  <c:v>42705</c:v>
                </c:pt>
                <c:pt idx="384">
                  <c:v>42736</c:v>
                </c:pt>
                <c:pt idx="385">
                  <c:v>42767</c:v>
                </c:pt>
                <c:pt idx="386">
                  <c:v>42795</c:v>
                </c:pt>
                <c:pt idx="387">
                  <c:v>42826</c:v>
                </c:pt>
                <c:pt idx="388">
                  <c:v>42856</c:v>
                </c:pt>
                <c:pt idx="389">
                  <c:v>42887</c:v>
                </c:pt>
                <c:pt idx="390">
                  <c:v>42917</c:v>
                </c:pt>
                <c:pt idx="391">
                  <c:v>42948</c:v>
                </c:pt>
                <c:pt idx="392">
                  <c:v>42979</c:v>
                </c:pt>
                <c:pt idx="393">
                  <c:v>43009</c:v>
                </c:pt>
                <c:pt idx="394">
                  <c:v>43040</c:v>
                </c:pt>
                <c:pt idx="395">
                  <c:v>43070</c:v>
                </c:pt>
                <c:pt idx="396">
                  <c:v>43101</c:v>
                </c:pt>
                <c:pt idx="397">
                  <c:v>43132</c:v>
                </c:pt>
                <c:pt idx="398">
                  <c:v>43160</c:v>
                </c:pt>
                <c:pt idx="399">
                  <c:v>43191</c:v>
                </c:pt>
                <c:pt idx="400">
                  <c:v>43221</c:v>
                </c:pt>
                <c:pt idx="401">
                  <c:v>43252</c:v>
                </c:pt>
                <c:pt idx="402">
                  <c:v>43282</c:v>
                </c:pt>
                <c:pt idx="403">
                  <c:v>43313</c:v>
                </c:pt>
                <c:pt idx="404">
                  <c:v>43344</c:v>
                </c:pt>
                <c:pt idx="405">
                  <c:v>43374</c:v>
                </c:pt>
                <c:pt idx="406">
                  <c:v>43405</c:v>
                </c:pt>
                <c:pt idx="407">
                  <c:v>43435</c:v>
                </c:pt>
                <c:pt idx="408">
                  <c:v>43466</c:v>
                </c:pt>
                <c:pt idx="409">
                  <c:v>43497</c:v>
                </c:pt>
                <c:pt idx="410">
                  <c:v>43525</c:v>
                </c:pt>
                <c:pt idx="411">
                  <c:v>43556</c:v>
                </c:pt>
                <c:pt idx="412">
                  <c:v>43586</c:v>
                </c:pt>
                <c:pt idx="413">
                  <c:v>43617</c:v>
                </c:pt>
                <c:pt idx="414">
                  <c:v>43647</c:v>
                </c:pt>
                <c:pt idx="415">
                  <c:v>43678</c:v>
                </c:pt>
                <c:pt idx="416">
                  <c:v>43709</c:v>
                </c:pt>
                <c:pt idx="417">
                  <c:v>43739</c:v>
                </c:pt>
                <c:pt idx="418">
                  <c:v>43770</c:v>
                </c:pt>
                <c:pt idx="419">
                  <c:v>43800</c:v>
                </c:pt>
                <c:pt idx="420">
                  <c:v>43831</c:v>
                </c:pt>
                <c:pt idx="421">
                  <c:v>43862</c:v>
                </c:pt>
                <c:pt idx="422">
                  <c:v>43891</c:v>
                </c:pt>
                <c:pt idx="423">
                  <c:v>43922</c:v>
                </c:pt>
                <c:pt idx="424">
                  <c:v>43952</c:v>
                </c:pt>
                <c:pt idx="425">
                  <c:v>43983</c:v>
                </c:pt>
                <c:pt idx="426">
                  <c:v>44013</c:v>
                </c:pt>
                <c:pt idx="427">
                  <c:v>44044</c:v>
                </c:pt>
                <c:pt idx="428">
                  <c:v>44075</c:v>
                </c:pt>
                <c:pt idx="429">
                  <c:v>44105</c:v>
                </c:pt>
                <c:pt idx="430">
                  <c:v>44136</c:v>
                </c:pt>
                <c:pt idx="431">
                  <c:v>44166</c:v>
                </c:pt>
                <c:pt idx="432">
                  <c:v>44197</c:v>
                </c:pt>
                <c:pt idx="433">
                  <c:v>44228</c:v>
                </c:pt>
                <c:pt idx="434">
                  <c:v>44256</c:v>
                </c:pt>
                <c:pt idx="435">
                  <c:v>44287</c:v>
                </c:pt>
                <c:pt idx="436">
                  <c:v>44317</c:v>
                </c:pt>
                <c:pt idx="437">
                  <c:v>44348</c:v>
                </c:pt>
                <c:pt idx="438">
                  <c:v>44378</c:v>
                </c:pt>
                <c:pt idx="439">
                  <c:v>44409</c:v>
                </c:pt>
                <c:pt idx="440">
                  <c:v>44440</c:v>
                </c:pt>
                <c:pt idx="441">
                  <c:v>44470</c:v>
                </c:pt>
                <c:pt idx="442">
                  <c:v>44501</c:v>
                </c:pt>
                <c:pt idx="443">
                  <c:v>44531</c:v>
                </c:pt>
                <c:pt idx="444">
                  <c:v>44562</c:v>
                </c:pt>
                <c:pt idx="445">
                  <c:v>44593</c:v>
                </c:pt>
                <c:pt idx="446">
                  <c:v>44621</c:v>
                </c:pt>
                <c:pt idx="447">
                  <c:v>44652</c:v>
                </c:pt>
                <c:pt idx="448">
                  <c:v>44682</c:v>
                </c:pt>
                <c:pt idx="449">
                  <c:v>44713</c:v>
                </c:pt>
                <c:pt idx="450">
                  <c:v>44743</c:v>
                </c:pt>
                <c:pt idx="451">
                  <c:v>44774</c:v>
                </c:pt>
                <c:pt idx="452">
                  <c:v>44805</c:v>
                </c:pt>
                <c:pt idx="453">
                  <c:v>44835</c:v>
                </c:pt>
                <c:pt idx="454">
                  <c:v>44866</c:v>
                </c:pt>
                <c:pt idx="455">
                  <c:v>44896</c:v>
                </c:pt>
                <c:pt idx="456">
                  <c:v>44927</c:v>
                </c:pt>
                <c:pt idx="457">
                  <c:v>44958</c:v>
                </c:pt>
                <c:pt idx="458">
                  <c:v>44986</c:v>
                </c:pt>
                <c:pt idx="459">
                  <c:v>45002</c:v>
                </c:pt>
              </c:numCache>
            </c:numRef>
          </c:cat>
          <c:val>
            <c:numRef>
              <c:f>MACD!$C$5:$C$464</c:f>
              <c:numCache>
                <c:formatCode>General</c:formatCode>
                <c:ptCount val="460"/>
                <c:pt idx="11">
                  <c:v>188.96666666666667</c:v>
                </c:pt>
                <c:pt idx="12">
                  <c:v>192.47641025641025</c:v>
                </c:pt>
                <c:pt idx="13">
                  <c:v>197.77542406311636</c:v>
                </c:pt>
                <c:pt idx="14">
                  <c:v>204.10228189955998</c:v>
                </c:pt>
                <c:pt idx="15">
                  <c:v>208.93577699193537</c:v>
                </c:pt>
                <c:pt idx="16">
                  <c:v>214.84565745471451</c:v>
                </c:pt>
                <c:pt idx="17">
                  <c:v>220.38324861552766</c:v>
                </c:pt>
                <c:pt idx="18">
                  <c:v>222.80428729006186</c:v>
                </c:pt>
                <c:pt idx="19">
                  <c:v>227.43901232236004</c:v>
                </c:pt>
                <c:pt idx="20">
                  <c:v>228.03608734968924</c:v>
                </c:pt>
                <c:pt idx="21">
                  <c:v>230.48899698819861</c:v>
                </c:pt>
                <c:pt idx="22">
                  <c:v>233.37068975924495</c:v>
                </c:pt>
                <c:pt idx="23">
                  <c:v>234.7244297962842</c:v>
                </c:pt>
                <c:pt idx="24">
                  <c:v>240.77913290454819</c:v>
                </c:pt>
                <c:pt idx="25">
                  <c:v>247.45926630384847</c:v>
                </c:pt>
                <c:pt idx="26">
                  <c:v>254.26553302633332</c:v>
                </c:pt>
                <c:pt idx="27">
                  <c:v>259.51083563766662</c:v>
                </c:pt>
                <c:pt idx="28">
                  <c:v>264.21686092417946</c:v>
                </c:pt>
                <c:pt idx="29">
                  <c:v>270.33734385892109</c:v>
                </c:pt>
                <c:pt idx="30">
                  <c:v>277.77159864985629</c:v>
                </c:pt>
                <c:pt idx="31">
                  <c:v>285.77596808833994</c:v>
                </c:pt>
                <c:pt idx="32">
                  <c:v>291.3227422285953</c:v>
                </c:pt>
                <c:pt idx="33">
                  <c:v>285.24078188573446</c:v>
                </c:pt>
                <c:pt idx="34">
                  <c:v>276.78835390331375</c:v>
                </c:pt>
                <c:pt idx="35">
                  <c:v>272.21783791818854</c:v>
                </c:pt>
                <c:pt idx="36">
                  <c:v>269.88740131539026</c:v>
                </c:pt>
                <c:pt idx="37">
                  <c:v>269.56933957456101</c:v>
                </c:pt>
                <c:pt idx="38">
                  <c:v>267.92636425539774</c:v>
                </c:pt>
                <c:pt idx="39">
                  <c:v>266.91153898533656</c:v>
                </c:pt>
                <c:pt idx="40">
                  <c:v>266.18053298759247</c:v>
                </c:pt>
                <c:pt idx="41">
                  <c:v>267.30660483565515</c:v>
                </c:pt>
                <c:pt idx="42">
                  <c:v>268.03174255324666</c:v>
                </c:pt>
                <c:pt idx="43">
                  <c:v>267.02993600659335</c:v>
                </c:pt>
                <c:pt idx="44">
                  <c:v>267.78071508250207</c:v>
                </c:pt>
                <c:pt idx="45">
                  <c:v>269.50214353134788</c:v>
                </c:pt>
                <c:pt idx="46">
                  <c:v>270.14796760344819</c:v>
                </c:pt>
                <c:pt idx="47">
                  <c:v>271.31289566445616</c:v>
                </c:pt>
                <c:pt idx="48">
                  <c:v>275.33706556223217</c:v>
                </c:pt>
                <c:pt idx="49">
                  <c:v>277.41751701419645</c:v>
                </c:pt>
                <c:pt idx="50">
                  <c:v>280.10251439662778</c:v>
                </c:pt>
                <c:pt idx="51">
                  <c:v>284.64674295099275</c:v>
                </c:pt>
                <c:pt idx="52">
                  <c:v>290.16570557391691</c:v>
                </c:pt>
                <c:pt idx="53">
                  <c:v>294.44482779331429</c:v>
                </c:pt>
                <c:pt idx="54">
                  <c:v>302.38870044049668</c:v>
                </c:pt>
                <c:pt idx="55">
                  <c:v>309.93659268042029</c:v>
                </c:pt>
                <c:pt idx="56">
                  <c:v>315.96942457574022</c:v>
                </c:pt>
                <c:pt idx="57">
                  <c:v>319.72182079485708</c:v>
                </c:pt>
                <c:pt idx="58">
                  <c:v>323.76307913410983</c:v>
                </c:pt>
                <c:pt idx="59">
                  <c:v>328.3226054211699</c:v>
                </c:pt>
                <c:pt idx="60">
                  <c:v>328.43912766406686</c:v>
                </c:pt>
                <c:pt idx="61">
                  <c:v>328.97003110036428</c:v>
                </c:pt>
                <c:pt idx="62">
                  <c:v>330.65771862338516</c:v>
                </c:pt>
                <c:pt idx="63">
                  <c:v>330.67960806594124</c:v>
                </c:pt>
                <c:pt idx="64">
                  <c:v>335.37966836348875</c:v>
                </c:pt>
                <c:pt idx="65">
                  <c:v>338.86279630756741</c:v>
                </c:pt>
                <c:pt idx="66">
                  <c:v>341.52236610640318</c:v>
                </c:pt>
                <c:pt idx="67">
                  <c:v>338.60507901311036</c:v>
                </c:pt>
                <c:pt idx="68">
                  <c:v>333.59660531878569</c:v>
                </c:pt>
                <c:pt idx="69">
                  <c:v>329.04328142358787</c:v>
                </c:pt>
                <c:pt idx="70">
                  <c:v>327.99354581995897</c:v>
                </c:pt>
                <c:pt idx="71">
                  <c:v>328.33607723227294</c:v>
                </c:pt>
                <c:pt idx="72">
                  <c:v>330.73514227346175</c:v>
                </c:pt>
                <c:pt idx="73">
                  <c:v>336.32512038523686</c:v>
                </c:pt>
                <c:pt idx="74">
                  <c:v>342.30894801827736</c:v>
                </c:pt>
                <c:pt idx="75">
                  <c:v>347.39064832315773</c:v>
                </c:pt>
                <c:pt idx="76">
                  <c:v>353.91977935036425</c:v>
                </c:pt>
                <c:pt idx="77">
                  <c:v>356.57212098876971</c:v>
                </c:pt>
                <c:pt idx="78">
                  <c:v>361.377948528959</c:v>
                </c:pt>
                <c:pt idx="79">
                  <c:v>366.61672567834989</c:v>
                </c:pt>
                <c:pt idx="80">
                  <c:v>369.88492172783452</c:v>
                </c:pt>
                <c:pt idx="81">
                  <c:v>373.35647223124454</c:v>
                </c:pt>
                <c:pt idx="82">
                  <c:v>373.6431688110531</c:v>
                </c:pt>
                <c:pt idx="83">
                  <c:v>380.32729668627564</c:v>
                </c:pt>
                <c:pt idx="84">
                  <c:v>384.70463565761787</c:v>
                </c:pt>
                <c:pt idx="85">
                  <c:v>389.01161478721514</c:v>
                </c:pt>
                <c:pt idx="86">
                  <c:v>391.26982789687435</c:v>
                </c:pt>
                <c:pt idx="87">
                  <c:v>394.91293129735521</c:v>
                </c:pt>
                <c:pt idx="88">
                  <c:v>398.05709571314674</c:v>
                </c:pt>
                <c:pt idx="89">
                  <c:v>399.60831175727799</c:v>
                </c:pt>
                <c:pt idx="90">
                  <c:v>403.39318687154292</c:v>
                </c:pt>
                <c:pt idx="91">
                  <c:v>405.02961966053635</c:v>
                </c:pt>
                <c:pt idx="92">
                  <c:v>406.99429355891539</c:v>
                </c:pt>
                <c:pt idx="93">
                  <c:v>408.79209454985147</c:v>
                </c:pt>
                <c:pt idx="94">
                  <c:v>412.26254154218202</c:v>
                </c:pt>
                <c:pt idx="95">
                  <c:v>415.86984284338479</c:v>
                </c:pt>
                <c:pt idx="96">
                  <c:v>419.39448240594095</c:v>
                </c:pt>
                <c:pt idx="97">
                  <c:v>423.08456203579613</c:v>
                </c:pt>
                <c:pt idx="98">
                  <c:v>427.48232172259674</c:v>
                </c:pt>
                <c:pt idx="99">
                  <c:v>429.43734914988954</c:v>
                </c:pt>
                <c:pt idx="100">
                  <c:v>432.63006466529112</c:v>
                </c:pt>
                <c:pt idx="101">
                  <c:v>435.38390087063095</c:v>
                </c:pt>
                <c:pt idx="102">
                  <c:v>437.34483919822623</c:v>
                </c:pt>
                <c:pt idx="103">
                  <c:v>441.3779408600376</c:v>
                </c:pt>
                <c:pt idx="104">
                  <c:v>444.07825765080105</c:v>
                </c:pt>
                <c:pt idx="105">
                  <c:v>447.73237185837013</c:v>
                </c:pt>
                <c:pt idx="106">
                  <c:v>449.89508388015935</c:v>
                </c:pt>
                <c:pt idx="107">
                  <c:v>452.44199405244251</c:v>
                </c:pt>
                <c:pt idx="108">
                  <c:v>456.92937958283596</c:v>
                </c:pt>
                <c:pt idx="109">
                  <c:v>458.50024426239969</c:v>
                </c:pt>
                <c:pt idx="110">
                  <c:v>456.54174514510743</c:v>
                </c:pt>
                <c:pt idx="111">
                  <c:v>455.67532281509091</c:v>
                </c:pt>
                <c:pt idx="112">
                  <c:v>455.80219622815383</c:v>
                </c:pt>
                <c:pt idx="113">
                  <c:v>454.0280121930532</c:v>
                </c:pt>
                <c:pt idx="114">
                  <c:v>454.67908724027581</c:v>
                </c:pt>
                <c:pt idx="115">
                  <c:v>457.88076612638724</c:v>
                </c:pt>
                <c:pt idx="116">
                  <c:v>458.6237251838661</c:v>
                </c:pt>
                <c:pt idx="117">
                  <c:v>460.73545977096364</c:v>
                </c:pt>
                <c:pt idx="118">
                  <c:v>459.65154288312306</c:v>
                </c:pt>
                <c:pt idx="119">
                  <c:v>459.59284397802719</c:v>
                </c:pt>
                <c:pt idx="120">
                  <c:v>461.25856028909993</c:v>
                </c:pt>
                <c:pt idx="121">
                  <c:v>465.27878178308453</c:v>
                </c:pt>
                <c:pt idx="122">
                  <c:v>470.72973843184076</c:v>
                </c:pt>
                <c:pt idx="123">
                  <c:v>477.49593251924989</c:v>
                </c:pt>
                <c:pt idx="124">
                  <c:v>486.09655828551917</c:v>
                </c:pt>
                <c:pt idx="125">
                  <c:v>495.12016470313159</c:v>
                </c:pt>
                <c:pt idx="126">
                  <c:v>505.41860090264981</c:v>
                </c:pt>
                <c:pt idx="127">
                  <c:v>514.10496999454983</c:v>
                </c:pt>
                <c:pt idx="128">
                  <c:v>524.92112845692679</c:v>
                </c:pt>
                <c:pt idx="129">
                  <c:v>533.62557023278418</c:v>
                </c:pt>
                <c:pt idx="130">
                  <c:v>544.66317481235592</c:v>
                </c:pt>
                <c:pt idx="131">
                  <c:v>555.62730176430114</c:v>
                </c:pt>
                <c:pt idx="132">
                  <c:v>567.99540918517789</c:v>
                </c:pt>
                <c:pt idx="133">
                  <c:v>579.13919238745825</c:v>
                </c:pt>
                <c:pt idx="134">
                  <c:v>589.34854740477238</c:v>
                </c:pt>
                <c:pt idx="135">
                  <c:v>599.32107857326901</c:v>
                </c:pt>
                <c:pt idx="136">
                  <c:v>610.05937417738141</c:v>
                </c:pt>
                <c:pt idx="137">
                  <c:v>619.37793199624582</c:v>
                </c:pt>
                <c:pt idx="138">
                  <c:v>622.54286553528493</c:v>
                </c:pt>
                <c:pt idx="139">
                  <c:v>627.07319391447186</c:v>
                </c:pt>
                <c:pt idx="140">
                  <c:v>636.3434717737839</c:v>
                </c:pt>
                <c:pt idx="141">
                  <c:v>646.94755303935563</c:v>
                </c:pt>
                <c:pt idx="142">
                  <c:v>663.88177564868556</c:v>
                </c:pt>
                <c:pt idx="143">
                  <c:v>675.70611785658014</c:v>
                </c:pt>
                <c:pt idx="144">
                  <c:v>692.69902280172164</c:v>
                </c:pt>
                <c:pt idx="145">
                  <c:v>707.794557755303</c:v>
                </c:pt>
                <c:pt idx="146">
                  <c:v>715.38308733141025</c:v>
                </c:pt>
                <c:pt idx="147">
                  <c:v>728.60722774196256</c:v>
                </c:pt>
                <c:pt idx="148">
                  <c:v>747.01842347396826</c:v>
                </c:pt>
                <c:pt idx="149">
                  <c:v>768.26789678566536</c:v>
                </c:pt>
                <c:pt idx="150">
                  <c:v>796.88975881863996</c:v>
                </c:pt>
                <c:pt idx="151">
                  <c:v>812.67133438500298</c:v>
                </c:pt>
                <c:pt idx="152">
                  <c:v>833.38035986423336</c:v>
                </c:pt>
                <c:pt idx="153">
                  <c:v>845.87876603896666</c:v>
                </c:pt>
                <c:pt idx="154">
                  <c:v>862.72818664835643</c:v>
                </c:pt>
                <c:pt idx="155">
                  <c:v>879.29769639476308</c:v>
                </c:pt>
                <c:pt idx="156">
                  <c:v>894.83343541095337</c:v>
                </c:pt>
                <c:pt idx="157">
                  <c:v>918.60367611696051</c:v>
                </c:pt>
                <c:pt idx="158">
                  <c:v>946.78003363742812</c:v>
                </c:pt>
                <c:pt idx="159">
                  <c:v>972.16002846243919</c:v>
                </c:pt>
                <c:pt idx="160">
                  <c:v>990.41540869898699</c:v>
                </c:pt>
                <c:pt idx="161">
                  <c:v>1012.4807304376044</c:v>
                </c:pt>
                <c:pt idx="162">
                  <c:v>1029.1252334472038</c:v>
                </c:pt>
                <c:pt idx="163">
                  <c:v>1018.0721206091724</c:v>
                </c:pt>
                <c:pt idx="164">
                  <c:v>1017.9087174385304</c:v>
                </c:pt>
                <c:pt idx="165">
                  <c:v>1030.3335301402949</c:v>
                </c:pt>
                <c:pt idx="166">
                  <c:v>1050.8406793494803</c:v>
                </c:pt>
                <c:pt idx="167">
                  <c:v>1078.2851902187911</c:v>
                </c:pt>
                <c:pt idx="168">
                  <c:v>1109.262853262054</c:v>
                </c:pt>
                <c:pt idx="169">
                  <c:v>1129.1193373755841</c:v>
                </c:pt>
                <c:pt idx="170">
                  <c:v>1153.3117470101097</c:v>
                </c:pt>
                <c:pt idx="171">
                  <c:v>1181.2914782393236</c:v>
                </c:pt>
                <c:pt idx="172">
                  <c:v>1199.8374046640431</c:v>
                </c:pt>
                <c:pt idx="173">
                  <c:v>1226.4331885618826</c:v>
                </c:pt>
                <c:pt idx="174">
                  <c:v>1242.1696210908237</c:v>
                </c:pt>
                <c:pt idx="175">
                  <c:v>1254.2066024614662</c:v>
                </c:pt>
                <c:pt idx="176">
                  <c:v>1258.5917405443174</c:v>
                </c:pt>
                <c:pt idx="177">
                  <c:v>1274.6437804605762</c:v>
                </c:pt>
                <c:pt idx="178">
                  <c:v>1292.2231988512567</c:v>
                </c:pt>
                <c:pt idx="179">
                  <c:v>1319.4580913356785</c:v>
                </c:pt>
                <c:pt idx="180">
                  <c:v>1330.9968465148049</c:v>
                </c:pt>
                <c:pt idx="181">
                  <c:v>1336.4465624356042</c:v>
                </c:pt>
                <c:pt idx="182">
                  <c:v>1361.3901682147421</c:v>
                </c:pt>
                <c:pt idx="183">
                  <c:v>1375.3962961817049</c:v>
                </c:pt>
                <c:pt idx="184">
                  <c:v>1382.3507121537505</c:v>
                </c:pt>
                <c:pt idx="185">
                  <c:v>1393.4659872070195</c:v>
                </c:pt>
                <c:pt idx="186">
                  <c:v>1399.214296867478</c:v>
                </c:pt>
                <c:pt idx="187">
                  <c:v>1417.4397896570968</c:v>
                </c:pt>
                <c:pt idx="188">
                  <c:v>1420.3736681713897</c:v>
                </c:pt>
                <c:pt idx="189">
                  <c:v>1421.7623346065604</c:v>
                </c:pt>
                <c:pt idx="190">
                  <c:v>1405.3296677440126</c:v>
                </c:pt>
                <c:pt idx="191">
                  <c:v>1392.2451034757028</c:v>
                </c:pt>
                <c:pt idx="192">
                  <c:v>1388.2089337102102</c:v>
                </c:pt>
                <c:pt idx="193">
                  <c:v>1365.398328524024</c:v>
                </c:pt>
                <c:pt idx="194">
                  <c:v>1333.8493549049435</c:v>
                </c:pt>
                <c:pt idx="195">
                  <c:v>1320.8663772272598</c:v>
                </c:pt>
                <c:pt idx="196">
                  <c:v>1310.8592422692197</c:v>
                </c:pt>
                <c:pt idx="197">
                  <c:v>1297.5547434585706</c:v>
                </c:pt>
                <c:pt idx="198">
                  <c:v>1284.2740136957136</c:v>
                </c:pt>
                <c:pt idx="199">
                  <c:v>1261.0903192809883</c:v>
                </c:pt>
                <c:pt idx="200">
                  <c:v>1227.2210393916055</c:v>
                </c:pt>
                <c:pt idx="201">
                  <c:v>1201.4608794852047</c:v>
                </c:pt>
                <c:pt idx="202">
                  <c:v>1191.9207441797887</c:v>
                </c:pt>
                <c:pt idx="203">
                  <c:v>1185.1760143059751</c:v>
                </c:pt>
                <c:pt idx="204">
                  <c:v>1176.7181659512096</c:v>
                </c:pt>
                <c:pt idx="205">
                  <c:v>1165.9507558048697</c:v>
                </c:pt>
                <c:pt idx="206">
                  <c:v>1163.0952549118128</c:v>
                </c:pt>
                <c:pt idx="207">
                  <c:v>1149.8375233869185</c:v>
                </c:pt>
                <c:pt idx="208">
                  <c:v>1137.1148274812388</c:v>
                </c:pt>
                <c:pt idx="209">
                  <c:v>1114.4540847918174</c:v>
                </c:pt>
                <c:pt idx="210">
                  <c:v>1083.2488409776918</c:v>
                </c:pt>
                <c:pt idx="211">
                  <c:v>1057.529019288816</c:v>
                </c:pt>
                <c:pt idx="212">
                  <c:v>1020.2599393982289</c:v>
                </c:pt>
                <c:pt idx="213">
                  <c:v>999.56764102927059</c:v>
                </c:pt>
                <c:pt idx="214">
                  <c:v>989.83569625553662</c:v>
                </c:pt>
                <c:pt idx="215">
                  <c:v>972.91020452391558</c:v>
                </c:pt>
                <c:pt idx="216">
                  <c:v>954.8778653663901</c:v>
                </c:pt>
                <c:pt idx="217">
                  <c:v>937.38127069463769</c:v>
                </c:pt>
                <c:pt idx="218">
                  <c:v>923.657998280078</c:v>
                </c:pt>
                <c:pt idx="219">
                  <c:v>922.62138316006599</c:v>
                </c:pt>
                <c:pt idx="220">
                  <c:v>928.92424728928654</c:v>
                </c:pt>
                <c:pt idx="221">
                  <c:v>935.93590155247318</c:v>
                </c:pt>
                <c:pt idx="222">
                  <c:v>944.30114746747734</c:v>
                </c:pt>
                <c:pt idx="223">
                  <c:v>954.10250939555772</c:v>
                </c:pt>
                <c:pt idx="224">
                  <c:v>960.54366179624117</c:v>
                </c:pt>
                <c:pt idx="225">
                  <c:v>974.41540613528093</c:v>
                </c:pt>
                <c:pt idx="226">
                  <c:v>987.30534365293011</c:v>
                </c:pt>
                <c:pt idx="227">
                  <c:v>1006.476829244787</c:v>
                </c:pt>
                <c:pt idx="228">
                  <c:v>1025.6542401302045</c:v>
                </c:pt>
                <c:pt idx="229">
                  <c:v>1044.0058954947883</c:v>
                </c:pt>
                <c:pt idx="230">
                  <c:v>1056.6526808032825</c:v>
                </c:pt>
                <c:pt idx="231">
                  <c:v>1064.4445760643159</c:v>
                </c:pt>
                <c:pt idx="232">
                  <c:v>1073.0961797467289</c:v>
                </c:pt>
                <c:pt idx="233">
                  <c:v>1083.5183059395399</c:v>
                </c:pt>
                <c:pt idx="234">
                  <c:v>1086.3185665642261</c:v>
                </c:pt>
                <c:pt idx="235">
                  <c:v>1089.0757101697297</c:v>
                </c:pt>
                <c:pt idx="236">
                  <c:v>1092.9994470666945</c:v>
                </c:pt>
                <c:pt idx="237">
                  <c:v>1098.7226090564338</c:v>
                </c:pt>
                <c:pt idx="238">
                  <c:v>1110.2760538169825</c:v>
                </c:pt>
                <c:pt idx="239">
                  <c:v>1125.9135839989854</c:v>
                </c:pt>
                <c:pt idx="240">
                  <c:v>1134.4299556914491</c:v>
                </c:pt>
                <c:pt idx="241">
                  <c:v>1145.0715009696876</c:v>
                </c:pt>
                <c:pt idx="242">
                  <c:v>1150.5358854358894</c:v>
                </c:pt>
                <c:pt idx="243">
                  <c:v>1151.5072876765219</c:v>
                </c:pt>
                <c:pt idx="244">
                  <c:v>1157.6600126493647</c:v>
                </c:pt>
                <c:pt idx="245">
                  <c:v>1162.8400107033085</c:v>
                </c:pt>
                <c:pt idx="246">
                  <c:v>1173.8153936720303</c:v>
                </c:pt>
                <c:pt idx="247">
                  <c:v>1180.9714869532563</c:v>
                </c:pt>
                <c:pt idx="248">
                  <c:v>1188.3312581912169</c:v>
                </c:pt>
                <c:pt idx="249">
                  <c:v>1191.2049107771836</c:v>
                </c:pt>
                <c:pt idx="250">
                  <c:v>1200.1703091191553</c:v>
                </c:pt>
                <c:pt idx="251">
                  <c:v>1207.5733384854391</c:v>
                </c:pt>
                <c:pt idx="252">
                  <c:v>1218.7282094876791</c:v>
                </c:pt>
                <c:pt idx="253">
                  <c:v>1228.2561772588053</c:v>
                </c:pt>
                <c:pt idx="254">
                  <c:v>1238.5044576805276</c:v>
                </c:pt>
                <c:pt idx="255">
                  <c:v>1249.5976180373696</c:v>
                </c:pt>
                <c:pt idx="256">
                  <c:v>1252.7502921854666</c:v>
                </c:pt>
                <c:pt idx="257">
                  <c:v>1255.4348626184719</c:v>
                </c:pt>
                <c:pt idx="258">
                  <c:v>1258.7002683694764</c:v>
                </c:pt>
                <c:pt idx="259">
                  <c:v>1265.6417655434032</c:v>
                </c:pt>
                <c:pt idx="260">
                  <c:v>1276.4430323828797</c:v>
                </c:pt>
                <c:pt idx="261">
                  <c:v>1292.0579504778214</c:v>
                </c:pt>
                <c:pt idx="262">
                  <c:v>1308.7613427120027</c:v>
                </c:pt>
                <c:pt idx="263">
                  <c:v>1325.6134438332331</c:v>
                </c:pt>
                <c:pt idx="264">
                  <c:v>1342.9406063204281</c:v>
                </c:pt>
                <c:pt idx="265">
                  <c:v>1352.7682053480546</c:v>
                </c:pt>
                <c:pt idx="266">
                  <c:v>1363.2438660637386</c:v>
                </c:pt>
                <c:pt idx="267">
                  <c:v>1381.5709635923943</c:v>
                </c:pt>
                <c:pt idx="268">
                  <c:v>1404.5015845781797</c:v>
                </c:pt>
                <c:pt idx="269">
                  <c:v>1419.7090331046136</c:v>
                </c:pt>
                <c:pt idx="270">
                  <c:v>1425.1799510885191</c:v>
                </c:pt>
                <c:pt idx="271">
                  <c:v>1432.6891893825932</c:v>
                </c:pt>
                <c:pt idx="272">
                  <c:v>1447.1600833237328</c:v>
                </c:pt>
                <c:pt idx="273">
                  <c:v>1462.8862243508509</c:v>
                </c:pt>
                <c:pt idx="274">
                  <c:v>1465.6944975276431</c:v>
                </c:pt>
                <c:pt idx="275">
                  <c:v>1466.1045748310826</c:v>
                </c:pt>
                <c:pt idx="276">
                  <c:v>1452.6346402416852</c:v>
                </c:pt>
                <c:pt idx="277">
                  <c:v>1433.8646955891181</c:v>
                </c:pt>
                <c:pt idx="278">
                  <c:v>1416.762434729254</c:v>
                </c:pt>
                <c:pt idx="279">
                  <c:v>1411.9666755401379</c:v>
                </c:pt>
                <c:pt idx="280">
                  <c:v>1410.1841100724243</c:v>
                </c:pt>
                <c:pt idx="281">
                  <c:v>1390.1557854458974</c:v>
                </c:pt>
                <c:pt idx="282">
                  <c:v>1371.2672030696056</c:v>
                </c:pt>
                <c:pt idx="283">
                  <c:v>1357.6614795204355</c:v>
                </c:pt>
                <c:pt idx="284">
                  <c:v>1328.2304826711377</c:v>
                </c:pt>
                <c:pt idx="285">
                  <c:v>1272.9257930294243</c:v>
                </c:pt>
                <c:pt idx="286">
                  <c:v>1214.974132563359</c:v>
                </c:pt>
                <c:pt idx="287">
                  <c:v>1167.0165737074578</c:v>
                </c:pt>
                <c:pt idx="288">
                  <c:v>1114.5340239063105</c:v>
                </c:pt>
                <c:pt idx="289">
                  <c:v>1056.1580202284165</c:v>
                </c:pt>
                <c:pt idx="290">
                  <c:v>1016.421401731737</c:v>
                </c:pt>
                <c:pt idx="291">
                  <c:v>994.32733992685439</c:v>
                </c:pt>
                <c:pt idx="292">
                  <c:v>982.76005686118447</c:v>
                </c:pt>
                <c:pt idx="293">
                  <c:v>973.00004811330996</c:v>
                </c:pt>
                <c:pt idx="294">
                  <c:v>975.2277330189545</c:v>
                </c:pt>
                <c:pt idx="295">
                  <c:v>982.21115870834615</c:v>
                </c:pt>
                <c:pt idx="296">
                  <c:v>993.72944198398523</c:v>
                </c:pt>
                <c:pt idx="297">
                  <c:v>1000.2618355249106</c:v>
                </c:pt>
                <c:pt idx="298">
                  <c:v>1014.9338608287704</c:v>
                </c:pt>
                <c:pt idx="299">
                  <c:v>1030.3440360858826</c:v>
                </c:pt>
                <c:pt idx="300">
                  <c:v>1037.040338226516</c:v>
                </c:pt>
                <c:pt idx="301">
                  <c:v>1047.4172092685906</c:v>
                </c:pt>
                <c:pt idx="302">
                  <c:v>1066.1884078426535</c:v>
                </c:pt>
                <c:pt idx="303">
                  <c:v>1084.7271143283992</c:v>
                </c:pt>
                <c:pt idx="304">
                  <c:v>1085.4475582778764</c:v>
                </c:pt>
                <c:pt idx="305">
                  <c:v>1077.0263954658953</c:v>
                </c:pt>
                <c:pt idx="306">
                  <c:v>1080.8069500096037</c:v>
                </c:pt>
                <c:pt idx="307">
                  <c:v>1075.9643423158186</c:v>
                </c:pt>
                <c:pt idx="308">
                  <c:v>1086.0005973441544</c:v>
                </c:pt>
                <c:pt idx="309">
                  <c:v>1100.9635823681306</c:v>
                </c:pt>
                <c:pt idx="310">
                  <c:v>1113.2076466191875</c:v>
                </c:pt>
                <c:pt idx="311">
                  <c:v>1135.428008677774</c:v>
                </c:pt>
                <c:pt idx="312">
                  <c:v>1158.6113919581164</c:v>
                </c:pt>
                <c:pt idx="313">
                  <c:v>1184.5511778107139</c:v>
                </c:pt>
                <c:pt idx="314">
                  <c:v>1206.2863812244502</c:v>
                </c:pt>
                <c:pt idx="315">
                  <c:v>1230.4900148822271</c:v>
                </c:pt>
                <c:pt idx="316">
                  <c:v>1248.1377049003461</c:v>
                </c:pt>
                <c:pt idx="317">
                  <c:v>1259.2919041464468</c:v>
                </c:pt>
                <c:pt idx="318">
                  <c:v>1264.3669958162243</c:v>
                </c:pt>
                <c:pt idx="319">
                  <c:v>1257.3705349214206</c:v>
                </c:pt>
                <c:pt idx="320">
                  <c:v>1237.9935295488942</c:v>
                </c:pt>
                <c:pt idx="321">
                  <c:v>1240.3483711567567</c:v>
                </c:pt>
                <c:pt idx="322">
                  <c:v>1241.3655448249478</c:v>
                </c:pt>
                <c:pt idx="323">
                  <c:v>1243.8631533134176</c:v>
                </c:pt>
                <c:pt idx="324">
                  <c:v>1254.4088220344304</c:v>
                </c:pt>
                <c:pt idx="325">
                  <c:v>1271.5274647983642</c:v>
                </c:pt>
                <c:pt idx="326">
                  <c:v>1292.5955471370773</c:v>
                </c:pt>
                <c:pt idx="327">
                  <c:v>1308.7977706544502</c:v>
                </c:pt>
                <c:pt idx="328">
                  <c:v>1309.0334982460731</c:v>
                </c:pt>
                <c:pt idx="329">
                  <c:v>1317.2068062082158</c:v>
                </c:pt>
                <c:pt idx="330">
                  <c:v>1326.7626821761826</c:v>
                </c:pt>
                <c:pt idx="331">
                  <c:v>1339.0422695336929</c:v>
                </c:pt>
                <c:pt idx="332">
                  <c:v>1354.6773049900478</c:v>
                </c:pt>
                <c:pt idx="333">
                  <c:v>1363.5207965300403</c:v>
                </c:pt>
                <c:pt idx="334">
                  <c:v>1371.6222124484957</c:v>
                </c:pt>
                <c:pt idx="335">
                  <c:v>1380.0172566871886</c:v>
                </c:pt>
                <c:pt idx="336">
                  <c:v>1398.1853710430057</c:v>
                </c:pt>
                <c:pt idx="337">
                  <c:v>1416.1076216517743</c:v>
                </c:pt>
                <c:pt idx="338">
                  <c:v>1439.6587567822705</c:v>
                </c:pt>
                <c:pt idx="339">
                  <c:v>1463.9527942003826</c:v>
                </c:pt>
                <c:pt idx="340">
                  <c:v>1489.6123643234007</c:v>
                </c:pt>
                <c:pt idx="341">
                  <c:v>1507.5612313505699</c:v>
                </c:pt>
                <c:pt idx="342">
                  <c:v>1534.9718111427899</c:v>
                </c:pt>
                <c:pt idx="343">
                  <c:v>1550.0484555823607</c:v>
                </c:pt>
                <c:pt idx="344">
                  <c:v>1570.2794624158437</c:v>
                </c:pt>
                <c:pt idx="345">
                  <c:v>1598.9349297364829</c:v>
                </c:pt>
                <c:pt idx="346">
                  <c:v>1630.7618636231778</c:v>
                </c:pt>
                <c:pt idx="347">
                  <c:v>1664.2384999888427</c:v>
                </c:pt>
                <c:pt idx="348">
                  <c:v>1682.4464230674823</c:v>
                </c:pt>
                <c:pt idx="349">
                  <c:v>1709.677742595562</c:v>
                </c:pt>
                <c:pt idx="350">
                  <c:v>1734.7027052731678</c:v>
                </c:pt>
                <c:pt idx="351">
                  <c:v>1757.6638275388343</c:v>
                </c:pt>
                <c:pt idx="352">
                  <c:v>1783.1878540713212</c:v>
                </c:pt>
                <c:pt idx="353">
                  <c:v>1810.4251072911179</c:v>
                </c:pt>
                <c:pt idx="354">
                  <c:v>1828.9243215540228</c:v>
                </c:pt>
                <c:pt idx="355">
                  <c:v>1855.7621182380194</c:v>
                </c:pt>
                <c:pt idx="356">
                  <c:v>1873.6894846629395</c:v>
                </c:pt>
                <c:pt idx="357">
                  <c:v>1895.898794714795</c:v>
                </c:pt>
                <c:pt idx="358">
                  <c:v>1922.3082109125189</c:v>
                </c:pt>
                <c:pt idx="359">
                  <c:v>1943.3223323105931</c:v>
                </c:pt>
                <c:pt idx="360">
                  <c:v>1951.2712042628095</c:v>
                </c:pt>
                <c:pt idx="361">
                  <c:v>1974.8448651454542</c:v>
                </c:pt>
                <c:pt idx="362">
                  <c:v>1989.1595012769226</c:v>
                </c:pt>
                <c:pt idx="363">
                  <c:v>2003.9826549266268</c:v>
                </c:pt>
                <c:pt idx="364">
                  <c:v>2019.8914772456071</c:v>
                </c:pt>
                <c:pt idx="365">
                  <c:v>2026.5404807462828</c:v>
                </c:pt>
                <c:pt idx="366">
                  <c:v>2038.4327144776239</c:v>
                </c:pt>
                <c:pt idx="367">
                  <c:v>2028.2399891733739</c:v>
                </c:pt>
                <c:pt idx="368">
                  <c:v>2011.5922985313164</c:v>
                </c:pt>
                <c:pt idx="369">
                  <c:v>2022.0180987572676</c:v>
                </c:pt>
                <c:pt idx="370">
                  <c:v>2031.0014681792263</c:v>
                </c:pt>
                <c:pt idx="371">
                  <c:v>2032.9920115362684</c:v>
                </c:pt>
                <c:pt idx="372">
                  <c:v>2018.7224712999196</c:v>
                </c:pt>
                <c:pt idx="373">
                  <c:v>2005.4159372537781</c:v>
                </c:pt>
                <c:pt idx="374">
                  <c:v>2013.7734853685815</c:v>
                </c:pt>
                <c:pt idx="375">
                  <c:v>2021.700641465723</c:v>
                </c:pt>
                <c:pt idx="376">
                  <c:v>2033.2774658556118</c:v>
                </c:pt>
                <c:pt idx="377">
                  <c:v>2043.3670864932101</c:v>
                </c:pt>
                <c:pt idx="378">
                  <c:v>2063.4029193404085</c:v>
                </c:pt>
                <c:pt idx="379">
                  <c:v>2079.9486240572687</c:v>
                </c:pt>
                <c:pt idx="380">
                  <c:v>2093.536528048458</c:v>
                </c:pt>
                <c:pt idx="381">
                  <c:v>2098.553985271772</c:v>
                </c:pt>
                <c:pt idx="382">
                  <c:v>2113.9779875376535</c:v>
                </c:pt>
                <c:pt idx="383">
                  <c:v>2133.1859894549375</c:v>
                </c:pt>
                <c:pt idx="384">
                  <c:v>2155.5989141541777</c:v>
                </c:pt>
                <c:pt idx="385">
                  <c:v>2187.6052350535351</c:v>
                </c:pt>
                <c:pt idx="386">
                  <c:v>2214.5459681222219</c:v>
                </c:pt>
                <c:pt idx="387">
                  <c:v>2240.6465884111108</c:v>
                </c:pt>
                <c:pt idx="388">
                  <c:v>2266.9778825017092</c:v>
                </c:pt>
                <c:pt idx="389">
                  <c:v>2291.0443621168306</c:v>
                </c:pt>
                <c:pt idx="390">
                  <c:v>2318.6221525603951</c:v>
                </c:pt>
                <c:pt idx="391">
                  <c:v>2342.1648983203345</c:v>
                </c:pt>
                <c:pt idx="392">
                  <c:v>2369.4256831941293</c:v>
                </c:pt>
                <c:pt idx="393">
                  <c:v>2401.0925011642635</c:v>
                </c:pt>
                <c:pt idx="394">
                  <c:v>2439.0136548312998</c:v>
                </c:pt>
                <c:pt idx="395">
                  <c:v>2475.1054002418691</c:v>
                </c:pt>
                <c:pt idx="396">
                  <c:v>2528.75226174312</c:v>
                </c:pt>
                <c:pt idx="397">
                  <c:v>2557.2257599364862</c:v>
                </c:pt>
                <c:pt idx="398">
                  <c:v>2570.0941045616423</c:v>
                </c:pt>
                <c:pt idx="399">
                  <c:v>2582.0873192444669</c:v>
                </c:pt>
                <c:pt idx="400">
                  <c:v>2601.0385008991643</c:v>
                </c:pt>
                <c:pt idx="401">
                  <c:v>2619.089500760831</c:v>
                </c:pt>
                <c:pt idx="402">
                  <c:v>2649.4280391053185</c:v>
                </c:pt>
                <c:pt idx="403">
                  <c:v>2688.2114177045</c:v>
                </c:pt>
                <c:pt idx="404">
                  <c:v>2722.9450457499615</c:v>
                </c:pt>
                <c:pt idx="405">
                  <c:v>2721.2211925576594</c:v>
                </c:pt>
                <c:pt idx="406">
                  <c:v>2727.2133167795578</c:v>
                </c:pt>
                <c:pt idx="407">
                  <c:v>2693.3112680442409</c:v>
                </c:pt>
                <c:pt idx="408">
                  <c:v>2694.9710729605113</c:v>
                </c:pt>
                <c:pt idx="409">
                  <c:v>2708.7432155819706</c:v>
                </c:pt>
                <c:pt idx="410">
                  <c:v>2728.0750285693598</c:v>
                </c:pt>
                <c:pt idx="411">
                  <c:v>2761.5757934048429</c:v>
                </c:pt>
                <c:pt idx="412">
                  <c:v>2760.1118251887128</c:v>
                </c:pt>
                <c:pt idx="413">
                  <c:v>2788.0576982366028</c:v>
                </c:pt>
                <c:pt idx="414">
                  <c:v>2817.645744661741</c:v>
                </c:pt>
                <c:pt idx="415">
                  <c:v>2834.3863993291652</c:v>
                </c:pt>
                <c:pt idx="416">
                  <c:v>2856.2869532785244</c:v>
                </c:pt>
                <c:pt idx="417">
                  <c:v>2884.1751143125975</c:v>
                </c:pt>
                <c:pt idx="418">
                  <c:v>2923.6835582645058</c:v>
                </c:pt>
                <c:pt idx="419">
                  <c:v>2970.9291646853512</c:v>
                </c:pt>
                <c:pt idx="420">
                  <c:v>3010.0969855029894</c:v>
                </c:pt>
                <c:pt idx="421">
                  <c:v>3001.5005261948372</c:v>
                </c:pt>
                <c:pt idx="422">
                  <c:v>2937.3604452417853</c:v>
                </c:pt>
                <c:pt idx="423">
                  <c:v>2933.5249921276645</c:v>
                </c:pt>
                <c:pt idx="424">
                  <c:v>2950.5688394926392</c:v>
                </c:pt>
                <c:pt idx="425">
                  <c:v>2973.6028641860794</c:v>
                </c:pt>
                <c:pt idx="426">
                  <c:v>3019.3747312343748</c:v>
                </c:pt>
                <c:pt idx="427">
                  <c:v>3093.3647725829323</c:v>
                </c:pt>
                <c:pt idx="428">
                  <c:v>3134.8471152624811</c:v>
                </c:pt>
                <c:pt idx="429">
                  <c:v>3155.6337129144072</c:v>
                </c:pt>
                <c:pt idx="430">
                  <c:v>3227.3254493891136</c:v>
                </c:pt>
                <c:pt idx="431">
                  <c:v>3308.6707648677116</c:v>
                </c:pt>
                <c:pt idx="432">
                  <c:v>3371.0660318111409</c:v>
                </c:pt>
                <c:pt idx="433">
                  <c:v>3438.7712576863501</c:v>
                </c:pt>
                <c:pt idx="434">
                  <c:v>3520.9433718884502</c:v>
                </c:pt>
                <c:pt idx="435">
                  <c:v>3622.5166992902273</c:v>
                </c:pt>
                <c:pt idx="436">
                  <c:v>3711.9925917071155</c:v>
                </c:pt>
                <c:pt idx="437">
                  <c:v>3802.0706545214052</c:v>
                </c:pt>
                <c:pt idx="438">
                  <c:v>3893.3305538258046</c:v>
                </c:pt>
                <c:pt idx="439">
                  <c:v>3990.1535455449116</c:v>
                </c:pt>
                <c:pt idx="440">
                  <c:v>4038.9822308456942</c:v>
                </c:pt>
                <c:pt idx="441">
                  <c:v>4126.1203491771257</c:v>
                </c:pt>
                <c:pt idx="442">
                  <c:v>4193.9479877652602</c:v>
                </c:pt>
                <c:pt idx="443">
                  <c:v>4281.9836819552202</c:v>
                </c:pt>
                <c:pt idx="444">
                  <c:v>4317.9169616544168</c:v>
                </c:pt>
                <c:pt idx="445">
                  <c:v>4326.5358906306601</c:v>
                </c:pt>
                <c:pt idx="446">
                  <c:v>4357.9011382259432</c:v>
                </c:pt>
                <c:pt idx="447">
                  <c:v>4323.1363477296445</c:v>
                </c:pt>
                <c:pt idx="448">
                  <c:v>4293.753832694314</c:v>
                </c:pt>
                <c:pt idx="449">
                  <c:v>4215.5424738182655</c:v>
                </c:pt>
                <c:pt idx="450">
                  <c:v>4202.4267086154559</c:v>
                </c:pt>
                <c:pt idx="451">
                  <c:v>4164.3610611361546</c:v>
                </c:pt>
                <c:pt idx="452">
                  <c:v>4075.3239748075152</c:v>
                </c:pt>
                <c:pt idx="453">
                  <c:v>4044.0402863755899</c:v>
                </c:pt>
                <c:pt idx="454">
                  <c:v>4049.5894730870377</c:v>
                </c:pt>
                <c:pt idx="455">
                  <c:v>4017.2680156890319</c:v>
                </c:pt>
                <c:pt idx="456">
                  <c:v>4026.3960132753346</c:v>
                </c:pt>
                <c:pt idx="457">
                  <c:v>4017.7427804637446</c:v>
                </c:pt>
                <c:pt idx="458">
                  <c:v>4002.1885065462452</c:v>
                </c:pt>
                <c:pt idx="459">
                  <c:v>3989.0271978468227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49F-47E4-9EAF-BE75739E9C74}"/>
            </c:ext>
          </c:extLst>
        </c:ser>
        <c:ser>
          <c:idx val="1"/>
          <c:order val="1"/>
          <c:tx>
            <c:strRef>
              <c:f>MACD!$D$4</c:f>
              <c:strCache>
                <c:ptCount val="1"/>
                <c:pt idx="0">
                  <c:v>26 Day EMA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MACD!$A$5:$A$464</c:f>
              <c:numCache>
                <c:formatCode>d\-mmm\-yy</c:formatCode>
                <c:ptCount val="460"/>
                <c:pt idx="0">
                  <c:v>31048</c:v>
                </c:pt>
                <c:pt idx="1">
                  <c:v>31079</c:v>
                </c:pt>
                <c:pt idx="2">
                  <c:v>31107</c:v>
                </c:pt>
                <c:pt idx="3">
                  <c:v>31138</c:v>
                </c:pt>
                <c:pt idx="4">
                  <c:v>31168</c:v>
                </c:pt>
                <c:pt idx="5">
                  <c:v>31199</c:v>
                </c:pt>
                <c:pt idx="6">
                  <c:v>31229</c:v>
                </c:pt>
                <c:pt idx="7">
                  <c:v>31260</c:v>
                </c:pt>
                <c:pt idx="8">
                  <c:v>31291</c:v>
                </c:pt>
                <c:pt idx="9">
                  <c:v>31321</c:v>
                </c:pt>
                <c:pt idx="10">
                  <c:v>31352</c:v>
                </c:pt>
                <c:pt idx="11">
                  <c:v>31382</c:v>
                </c:pt>
                <c:pt idx="12">
                  <c:v>31413</c:v>
                </c:pt>
                <c:pt idx="13">
                  <c:v>31444</c:v>
                </c:pt>
                <c:pt idx="14">
                  <c:v>31472</c:v>
                </c:pt>
                <c:pt idx="15">
                  <c:v>31503</c:v>
                </c:pt>
                <c:pt idx="16">
                  <c:v>31533</c:v>
                </c:pt>
                <c:pt idx="17">
                  <c:v>31564</c:v>
                </c:pt>
                <c:pt idx="18">
                  <c:v>31594</c:v>
                </c:pt>
                <c:pt idx="19">
                  <c:v>31625</c:v>
                </c:pt>
                <c:pt idx="20">
                  <c:v>31656</c:v>
                </c:pt>
                <c:pt idx="21">
                  <c:v>31686</c:v>
                </c:pt>
                <c:pt idx="22">
                  <c:v>31717</c:v>
                </c:pt>
                <c:pt idx="23">
                  <c:v>31747</c:v>
                </c:pt>
                <c:pt idx="24">
                  <c:v>31778</c:v>
                </c:pt>
                <c:pt idx="25">
                  <c:v>31809</c:v>
                </c:pt>
                <c:pt idx="26">
                  <c:v>31837</c:v>
                </c:pt>
                <c:pt idx="27">
                  <c:v>31868</c:v>
                </c:pt>
                <c:pt idx="28">
                  <c:v>31898</c:v>
                </c:pt>
                <c:pt idx="29">
                  <c:v>31929</c:v>
                </c:pt>
                <c:pt idx="30">
                  <c:v>31959</c:v>
                </c:pt>
                <c:pt idx="31">
                  <c:v>31990</c:v>
                </c:pt>
                <c:pt idx="32">
                  <c:v>32021</c:v>
                </c:pt>
                <c:pt idx="33">
                  <c:v>32051</c:v>
                </c:pt>
                <c:pt idx="34">
                  <c:v>32082</c:v>
                </c:pt>
                <c:pt idx="35">
                  <c:v>32112</c:v>
                </c:pt>
                <c:pt idx="36">
                  <c:v>32143</c:v>
                </c:pt>
                <c:pt idx="37">
                  <c:v>32174</c:v>
                </c:pt>
                <c:pt idx="38">
                  <c:v>32203</c:v>
                </c:pt>
                <c:pt idx="39">
                  <c:v>32234</c:v>
                </c:pt>
                <c:pt idx="40">
                  <c:v>32264</c:v>
                </c:pt>
                <c:pt idx="41">
                  <c:v>32295</c:v>
                </c:pt>
                <c:pt idx="42">
                  <c:v>32325</c:v>
                </c:pt>
                <c:pt idx="43">
                  <c:v>32356</c:v>
                </c:pt>
                <c:pt idx="44">
                  <c:v>32387</c:v>
                </c:pt>
                <c:pt idx="45">
                  <c:v>32417</c:v>
                </c:pt>
                <c:pt idx="46">
                  <c:v>32448</c:v>
                </c:pt>
                <c:pt idx="47">
                  <c:v>32478</c:v>
                </c:pt>
                <c:pt idx="48">
                  <c:v>32509</c:v>
                </c:pt>
                <c:pt idx="49">
                  <c:v>32540</c:v>
                </c:pt>
                <c:pt idx="50">
                  <c:v>32568</c:v>
                </c:pt>
                <c:pt idx="51">
                  <c:v>32599</c:v>
                </c:pt>
                <c:pt idx="52">
                  <c:v>32629</c:v>
                </c:pt>
                <c:pt idx="53">
                  <c:v>32660</c:v>
                </c:pt>
                <c:pt idx="54">
                  <c:v>32690</c:v>
                </c:pt>
                <c:pt idx="55">
                  <c:v>32721</c:v>
                </c:pt>
                <c:pt idx="56">
                  <c:v>32752</c:v>
                </c:pt>
                <c:pt idx="57">
                  <c:v>32782</c:v>
                </c:pt>
                <c:pt idx="58">
                  <c:v>32813</c:v>
                </c:pt>
                <c:pt idx="59">
                  <c:v>32843</c:v>
                </c:pt>
                <c:pt idx="60">
                  <c:v>32874</c:v>
                </c:pt>
                <c:pt idx="61">
                  <c:v>32905</c:v>
                </c:pt>
                <c:pt idx="62">
                  <c:v>32933</c:v>
                </c:pt>
                <c:pt idx="63">
                  <c:v>32964</c:v>
                </c:pt>
                <c:pt idx="64">
                  <c:v>32994</c:v>
                </c:pt>
                <c:pt idx="65">
                  <c:v>33025</c:v>
                </c:pt>
                <c:pt idx="66">
                  <c:v>33055</c:v>
                </c:pt>
                <c:pt idx="67">
                  <c:v>33086</c:v>
                </c:pt>
                <c:pt idx="68">
                  <c:v>33117</c:v>
                </c:pt>
                <c:pt idx="69">
                  <c:v>33147</c:v>
                </c:pt>
                <c:pt idx="70">
                  <c:v>33178</c:v>
                </c:pt>
                <c:pt idx="71">
                  <c:v>33208</c:v>
                </c:pt>
                <c:pt idx="72">
                  <c:v>33239</c:v>
                </c:pt>
                <c:pt idx="73">
                  <c:v>33270</c:v>
                </c:pt>
                <c:pt idx="74">
                  <c:v>33298</c:v>
                </c:pt>
                <c:pt idx="75">
                  <c:v>33329</c:v>
                </c:pt>
                <c:pt idx="76">
                  <c:v>33359</c:v>
                </c:pt>
                <c:pt idx="77">
                  <c:v>33390</c:v>
                </c:pt>
                <c:pt idx="78">
                  <c:v>33420</c:v>
                </c:pt>
                <c:pt idx="79">
                  <c:v>33451</c:v>
                </c:pt>
                <c:pt idx="80">
                  <c:v>33482</c:v>
                </c:pt>
                <c:pt idx="81">
                  <c:v>33512</c:v>
                </c:pt>
                <c:pt idx="82">
                  <c:v>33543</c:v>
                </c:pt>
                <c:pt idx="83">
                  <c:v>33573</c:v>
                </c:pt>
                <c:pt idx="84">
                  <c:v>33604</c:v>
                </c:pt>
                <c:pt idx="85">
                  <c:v>33635</c:v>
                </c:pt>
                <c:pt idx="86">
                  <c:v>33664</c:v>
                </c:pt>
                <c:pt idx="87">
                  <c:v>33695</c:v>
                </c:pt>
                <c:pt idx="88">
                  <c:v>33725</c:v>
                </c:pt>
                <c:pt idx="89">
                  <c:v>33756</c:v>
                </c:pt>
                <c:pt idx="90">
                  <c:v>33786</c:v>
                </c:pt>
                <c:pt idx="91">
                  <c:v>33817</c:v>
                </c:pt>
                <c:pt idx="92">
                  <c:v>33848</c:v>
                </c:pt>
                <c:pt idx="93">
                  <c:v>33878</c:v>
                </c:pt>
                <c:pt idx="94">
                  <c:v>33909</c:v>
                </c:pt>
                <c:pt idx="95">
                  <c:v>33939</c:v>
                </c:pt>
                <c:pt idx="96">
                  <c:v>33970</c:v>
                </c:pt>
                <c:pt idx="97">
                  <c:v>34001</c:v>
                </c:pt>
                <c:pt idx="98">
                  <c:v>34029</c:v>
                </c:pt>
                <c:pt idx="99">
                  <c:v>34060</c:v>
                </c:pt>
                <c:pt idx="100">
                  <c:v>34090</c:v>
                </c:pt>
                <c:pt idx="101">
                  <c:v>34121</c:v>
                </c:pt>
                <c:pt idx="102">
                  <c:v>34151</c:v>
                </c:pt>
                <c:pt idx="103">
                  <c:v>34182</c:v>
                </c:pt>
                <c:pt idx="104">
                  <c:v>34213</c:v>
                </c:pt>
                <c:pt idx="105">
                  <c:v>34243</c:v>
                </c:pt>
                <c:pt idx="106">
                  <c:v>34274</c:v>
                </c:pt>
                <c:pt idx="107">
                  <c:v>34304</c:v>
                </c:pt>
                <c:pt idx="108">
                  <c:v>34335</c:v>
                </c:pt>
                <c:pt idx="109">
                  <c:v>34366</c:v>
                </c:pt>
                <c:pt idx="110">
                  <c:v>34394</c:v>
                </c:pt>
                <c:pt idx="111">
                  <c:v>34425</c:v>
                </c:pt>
                <c:pt idx="112">
                  <c:v>34455</c:v>
                </c:pt>
                <c:pt idx="113">
                  <c:v>34486</c:v>
                </c:pt>
                <c:pt idx="114">
                  <c:v>34516</c:v>
                </c:pt>
                <c:pt idx="115">
                  <c:v>34547</c:v>
                </c:pt>
                <c:pt idx="116">
                  <c:v>34578</c:v>
                </c:pt>
                <c:pt idx="117">
                  <c:v>34608</c:v>
                </c:pt>
                <c:pt idx="118">
                  <c:v>34639</c:v>
                </c:pt>
                <c:pt idx="119">
                  <c:v>34669</c:v>
                </c:pt>
                <c:pt idx="120">
                  <c:v>34700</c:v>
                </c:pt>
                <c:pt idx="121">
                  <c:v>34731</c:v>
                </c:pt>
                <c:pt idx="122">
                  <c:v>34759</c:v>
                </c:pt>
                <c:pt idx="123">
                  <c:v>34790</c:v>
                </c:pt>
                <c:pt idx="124">
                  <c:v>34820</c:v>
                </c:pt>
                <c:pt idx="125">
                  <c:v>34851</c:v>
                </c:pt>
                <c:pt idx="126">
                  <c:v>34881</c:v>
                </c:pt>
                <c:pt idx="127">
                  <c:v>34912</c:v>
                </c:pt>
                <c:pt idx="128">
                  <c:v>34943</c:v>
                </c:pt>
                <c:pt idx="129">
                  <c:v>34973</c:v>
                </c:pt>
                <c:pt idx="130">
                  <c:v>35004</c:v>
                </c:pt>
                <c:pt idx="131">
                  <c:v>35034</c:v>
                </c:pt>
                <c:pt idx="132">
                  <c:v>35065</c:v>
                </c:pt>
                <c:pt idx="133">
                  <c:v>35096</c:v>
                </c:pt>
                <c:pt idx="134">
                  <c:v>35125</c:v>
                </c:pt>
                <c:pt idx="135">
                  <c:v>35156</c:v>
                </c:pt>
                <c:pt idx="136">
                  <c:v>35186</c:v>
                </c:pt>
                <c:pt idx="137">
                  <c:v>35217</c:v>
                </c:pt>
                <c:pt idx="138">
                  <c:v>35247</c:v>
                </c:pt>
                <c:pt idx="139">
                  <c:v>35278</c:v>
                </c:pt>
                <c:pt idx="140">
                  <c:v>35309</c:v>
                </c:pt>
                <c:pt idx="141">
                  <c:v>35339</c:v>
                </c:pt>
                <c:pt idx="142">
                  <c:v>35370</c:v>
                </c:pt>
                <c:pt idx="143">
                  <c:v>35400</c:v>
                </c:pt>
                <c:pt idx="144">
                  <c:v>35431</c:v>
                </c:pt>
                <c:pt idx="145">
                  <c:v>35462</c:v>
                </c:pt>
                <c:pt idx="146">
                  <c:v>35490</c:v>
                </c:pt>
                <c:pt idx="147">
                  <c:v>35521</c:v>
                </c:pt>
                <c:pt idx="148">
                  <c:v>35551</c:v>
                </c:pt>
                <c:pt idx="149">
                  <c:v>35582</c:v>
                </c:pt>
                <c:pt idx="150">
                  <c:v>35612</c:v>
                </c:pt>
                <c:pt idx="151">
                  <c:v>35643</c:v>
                </c:pt>
                <c:pt idx="152">
                  <c:v>35674</c:v>
                </c:pt>
                <c:pt idx="153">
                  <c:v>35704</c:v>
                </c:pt>
                <c:pt idx="154">
                  <c:v>35735</c:v>
                </c:pt>
                <c:pt idx="155">
                  <c:v>35765</c:v>
                </c:pt>
                <c:pt idx="156">
                  <c:v>35796</c:v>
                </c:pt>
                <c:pt idx="157">
                  <c:v>35827</c:v>
                </c:pt>
                <c:pt idx="158">
                  <c:v>35855</c:v>
                </c:pt>
                <c:pt idx="159">
                  <c:v>35886</c:v>
                </c:pt>
                <c:pt idx="160">
                  <c:v>35916</c:v>
                </c:pt>
                <c:pt idx="161">
                  <c:v>35947</c:v>
                </c:pt>
                <c:pt idx="162">
                  <c:v>35977</c:v>
                </c:pt>
                <c:pt idx="163">
                  <c:v>36008</c:v>
                </c:pt>
                <c:pt idx="164">
                  <c:v>36039</c:v>
                </c:pt>
                <c:pt idx="165">
                  <c:v>36069</c:v>
                </c:pt>
                <c:pt idx="166">
                  <c:v>36100</c:v>
                </c:pt>
                <c:pt idx="167">
                  <c:v>36130</c:v>
                </c:pt>
                <c:pt idx="168">
                  <c:v>36161</c:v>
                </c:pt>
                <c:pt idx="169">
                  <c:v>36192</c:v>
                </c:pt>
                <c:pt idx="170">
                  <c:v>36220</c:v>
                </c:pt>
                <c:pt idx="171">
                  <c:v>36251</c:v>
                </c:pt>
                <c:pt idx="172">
                  <c:v>36281</c:v>
                </c:pt>
                <c:pt idx="173">
                  <c:v>36312</c:v>
                </c:pt>
                <c:pt idx="174">
                  <c:v>36342</c:v>
                </c:pt>
                <c:pt idx="175">
                  <c:v>36373</c:v>
                </c:pt>
                <c:pt idx="176">
                  <c:v>36404</c:v>
                </c:pt>
                <c:pt idx="177">
                  <c:v>36434</c:v>
                </c:pt>
                <c:pt idx="178">
                  <c:v>36465</c:v>
                </c:pt>
                <c:pt idx="179">
                  <c:v>36495</c:v>
                </c:pt>
                <c:pt idx="180">
                  <c:v>36526</c:v>
                </c:pt>
                <c:pt idx="181">
                  <c:v>36557</c:v>
                </c:pt>
                <c:pt idx="182">
                  <c:v>36586</c:v>
                </c:pt>
                <c:pt idx="183">
                  <c:v>36617</c:v>
                </c:pt>
                <c:pt idx="184">
                  <c:v>36647</c:v>
                </c:pt>
                <c:pt idx="185">
                  <c:v>36678</c:v>
                </c:pt>
                <c:pt idx="186">
                  <c:v>36708</c:v>
                </c:pt>
                <c:pt idx="187">
                  <c:v>36739</c:v>
                </c:pt>
                <c:pt idx="188">
                  <c:v>36770</c:v>
                </c:pt>
                <c:pt idx="189">
                  <c:v>36800</c:v>
                </c:pt>
                <c:pt idx="190">
                  <c:v>36831</c:v>
                </c:pt>
                <c:pt idx="191">
                  <c:v>36861</c:v>
                </c:pt>
                <c:pt idx="192">
                  <c:v>36892</c:v>
                </c:pt>
                <c:pt idx="193">
                  <c:v>36923</c:v>
                </c:pt>
                <c:pt idx="194">
                  <c:v>36951</c:v>
                </c:pt>
                <c:pt idx="195">
                  <c:v>36982</c:v>
                </c:pt>
                <c:pt idx="196">
                  <c:v>37012</c:v>
                </c:pt>
                <c:pt idx="197">
                  <c:v>37043</c:v>
                </c:pt>
                <c:pt idx="198">
                  <c:v>37073</c:v>
                </c:pt>
                <c:pt idx="199">
                  <c:v>37104</c:v>
                </c:pt>
                <c:pt idx="200">
                  <c:v>37135</c:v>
                </c:pt>
                <c:pt idx="201">
                  <c:v>37165</c:v>
                </c:pt>
                <c:pt idx="202">
                  <c:v>37196</c:v>
                </c:pt>
                <c:pt idx="203">
                  <c:v>37226</c:v>
                </c:pt>
                <c:pt idx="204">
                  <c:v>37257</c:v>
                </c:pt>
                <c:pt idx="205">
                  <c:v>37288</c:v>
                </c:pt>
                <c:pt idx="206">
                  <c:v>37316</c:v>
                </c:pt>
                <c:pt idx="207">
                  <c:v>37347</c:v>
                </c:pt>
                <c:pt idx="208">
                  <c:v>37377</c:v>
                </c:pt>
                <c:pt idx="209">
                  <c:v>37408</c:v>
                </c:pt>
                <c:pt idx="210">
                  <c:v>37438</c:v>
                </c:pt>
                <c:pt idx="211">
                  <c:v>37469</c:v>
                </c:pt>
                <c:pt idx="212">
                  <c:v>37500</c:v>
                </c:pt>
                <c:pt idx="213">
                  <c:v>37530</c:v>
                </c:pt>
                <c:pt idx="214">
                  <c:v>37561</c:v>
                </c:pt>
                <c:pt idx="215">
                  <c:v>37591</c:v>
                </c:pt>
                <c:pt idx="216">
                  <c:v>37622</c:v>
                </c:pt>
                <c:pt idx="217">
                  <c:v>37653</c:v>
                </c:pt>
                <c:pt idx="218">
                  <c:v>37681</c:v>
                </c:pt>
                <c:pt idx="219">
                  <c:v>37712</c:v>
                </c:pt>
                <c:pt idx="220">
                  <c:v>37742</c:v>
                </c:pt>
                <c:pt idx="221">
                  <c:v>37773</c:v>
                </c:pt>
                <c:pt idx="222">
                  <c:v>37803</c:v>
                </c:pt>
                <c:pt idx="223">
                  <c:v>37834</c:v>
                </c:pt>
                <c:pt idx="224">
                  <c:v>37865</c:v>
                </c:pt>
                <c:pt idx="225">
                  <c:v>37895</c:v>
                </c:pt>
                <c:pt idx="226">
                  <c:v>37926</c:v>
                </c:pt>
                <c:pt idx="227">
                  <c:v>37956</c:v>
                </c:pt>
                <c:pt idx="228">
                  <c:v>37987</c:v>
                </c:pt>
                <c:pt idx="229">
                  <c:v>38018</c:v>
                </c:pt>
                <c:pt idx="230">
                  <c:v>38047</c:v>
                </c:pt>
                <c:pt idx="231">
                  <c:v>38078</c:v>
                </c:pt>
                <c:pt idx="232">
                  <c:v>38108</c:v>
                </c:pt>
                <c:pt idx="233">
                  <c:v>38139</c:v>
                </c:pt>
                <c:pt idx="234">
                  <c:v>38169</c:v>
                </c:pt>
                <c:pt idx="235">
                  <c:v>38200</c:v>
                </c:pt>
                <c:pt idx="236">
                  <c:v>38231</c:v>
                </c:pt>
                <c:pt idx="237">
                  <c:v>38261</c:v>
                </c:pt>
                <c:pt idx="238">
                  <c:v>38292</c:v>
                </c:pt>
                <c:pt idx="239">
                  <c:v>38322</c:v>
                </c:pt>
                <c:pt idx="240">
                  <c:v>38353</c:v>
                </c:pt>
                <c:pt idx="241">
                  <c:v>38384</c:v>
                </c:pt>
                <c:pt idx="242">
                  <c:v>38412</c:v>
                </c:pt>
                <c:pt idx="243">
                  <c:v>38443</c:v>
                </c:pt>
                <c:pt idx="244">
                  <c:v>38473</c:v>
                </c:pt>
                <c:pt idx="245">
                  <c:v>38504</c:v>
                </c:pt>
                <c:pt idx="246">
                  <c:v>38534</c:v>
                </c:pt>
                <c:pt idx="247">
                  <c:v>38565</c:v>
                </c:pt>
                <c:pt idx="248">
                  <c:v>38596</c:v>
                </c:pt>
                <c:pt idx="249">
                  <c:v>38626</c:v>
                </c:pt>
                <c:pt idx="250">
                  <c:v>38657</c:v>
                </c:pt>
                <c:pt idx="251">
                  <c:v>38687</c:v>
                </c:pt>
                <c:pt idx="252">
                  <c:v>38718</c:v>
                </c:pt>
                <c:pt idx="253">
                  <c:v>38749</c:v>
                </c:pt>
                <c:pt idx="254">
                  <c:v>38777</c:v>
                </c:pt>
                <c:pt idx="255">
                  <c:v>38808</c:v>
                </c:pt>
                <c:pt idx="256">
                  <c:v>38838</c:v>
                </c:pt>
                <c:pt idx="257">
                  <c:v>38869</c:v>
                </c:pt>
                <c:pt idx="258">
                  <c:v>38899</c:v>
                </c:pt>
                <c:pt idx="259">
                  <c:v>38930</c:v>
                </c:pt>
                <c:pt idx="260">
                  <c:v>38961</c:v>
                </c:pt>
                <c:pt idx="261">
                  <c:v>38991</c:v>
                </c:pt>
                <c:pt idx="262">
                  <c:v>39022</c:v>
                </c:pt>
                <c:pt idx="263">
                  <c:v>39052</c:v>
                </c:pt>
                <c:pt idx="264">
                  <c:v>39083</c:v>
                </c:pt>
                <c:pt idx="265">
                  <c:v>39114</c:v>
                </c:pt>
                <c:pt idx="266">
                  <c:v>39142</c:v>
                </c:pt>
                <c:pt idx="267">
                  <c:v>39173</c:v>
                </c:pt>
                <c:pt idx="268">
                  <c:v>39203</c:v>
                </c:pt>
                <c:pt idx="269">
                  <c:v>39234</c:v>
                </c:pt>
                <c:pt idx="270">
                  <c:v>39264</c:v>
                </c:pt>
                <c:pt idx="271">
                  <c:v>39295</c:v>
                </c:pt>
                <c:pt idx="272">
                  <c:v>39326</c:v>
                </c:pt>
                <c:pt idx="273">
                  <c:v>39356</c:v>
                </c:pt>
                <c:pt idx="274">
                  <c:v>39387</c:v>
                </c:pt>
                <c:pt idx="275">
                  <c:v>39417</c:v>
                </c:pt>
                <c:pt idx="276">
                  <c:v>39448</c:v>
                </c:pt>
                <c:pt idx="277">
                  <c:v>39479</c:v>
                </c:pt>
                <c:pt idx="278">
                  <c:v>39508</c:v>
                </c:pt>
                <c:pt idx="279">
                  <c:v>39539</c:v>
                </c:pt>
                <c:pt idx="280">
                  <c:v>39569</c:v>
                </c:pt>
                <c:pt idx="281">
                  <c:v>39600</c:v>
                </c:pt>
                <c:pt idx="282">
                  <c:v>39630</c:v>
                </c:pt>
                <c:pt idx="283">
                  <c:v>39661</c:v>
                </c:pt>
                <c:pt idx="284">
                  <c:v>39692</c:v>
                </c:pt>
                <c:pt idx="285">
                  <c:v>39722</c:v>
                </c:pt>
                <c:pt idx="286">
                  <c:v>39753</c:v>
                </c:pt>
                <c:pt idx="287">
                  <c:v>39783</c:v>
                </c:pt>
                <c:pt idx="288">
                  <c:v>39814</c:v>
                </c:pt>
                <c:pt idx="289">
                  <c:v>39845</c:v>
                </c:pt>
                <c:pt idx="290">
                  <c:v>39873</c:v>
                </c:pt>
                <c:pt idx="291">
                  <c:v>39904</c:v>
                </c:pt>
                <c:pt idx="292">
                  <c:v>39934</c:v>
                </c:pt>
                <c:pt idx="293">
                  <c:v>39965</c:v>
                </c:pt>
                <c:pt idx="294">
                  <c:v>39995</c:v>
                </c:pt>
                <c:pt idx="295">
                  <c:v>40026</c:v>
                </c:pt>
                <c:pt idx="296">
                  <c:v>40057</c:v>
                </c:pt>
                <c:pt idx="297">
                  <c:v>40087</c:v>
                </c:pt>
                <c:pt idx="298">
                  <c:v>40118</c:v>
                </c:pt>
                <c:pt idx="299">
                  <c:v>40148</c:v>
                </c:pt>
                <c:pt idx="300">
                  <c:v>40179</c:v>
                </c:pt>
                <c:pt idx="301">
                  <c:v>40210</c:v>
                </c:pt>
                <c:pt idx="302">
                  <c:v>40238</c:v>
                </c:pt>
                <c:pt idx="303">
                  <c:v>40269</c:v>
                </c:pt>
                <c:pt idx="304">
                  <c:v>40299</c:v>
                </c:pt>
                <c:pt idx="305">
                  <c:v>40330</c:v>
                </c:pt>
                <c:pt idx="306">
                  <c:v>40360</c:v>
                </c:pt>
                <c:pt idx="307">
                  <c:v>40391</c:v>
                </c:pt>
                <c:pt idx="308">
                  <c:v>40422</c:v>
                </c:pt>
                <c:pt idx="309">
                  <c:v>40452</c:v>
                </c:pt>
                <c:pt idx="310">
                  <c:v>40483</c:v>
                </c:pt>
                <c:pt idx="311">
                  <c:v>40513</c:v>
                </c:pt>
                <c:pt idx="312">
                  <c:v>40544</c:v>
                </c:pt>
                <c:pt idx="313">
                  <c:v>40575</c:v>
                </c:pt>
                <c:pt idx="314">
                  <c:v>40603</c:v>
                </c:pt>
                <c:pt idx="315">
                  <c:v>40634</c:v>
                </c:pt>
                <c:pt idx="316">
                  <c:v>40664</c:v>
                </c:pt>
                <c:pt idx="317">
                  <c:v>40695</c:v>
                </c:pt>
                <c:pt idx="318">
                  <c:v>40725</c:v>
                </c:pt>
                <c:pt idx="319">
                  <c:v>40756</c:v>
                </c:pt>
                <c:pt idx="320">
                  <c:v>40787</c:v>
                </c:pt>
                <c:pt idx="321">
                  <c:v>40817</c:v>
                </c:pt>
                <c:pt idx="322">
                  <c:v>40848</c:v>
                </c:pt>
                <c:pt idx="323">
                  <c:v>40878</c:v>
                </c:pt>
                <c:pt idx="324">
                  <c:v>40909</c:v>
                </c:pt>
                <c:pt idx="325">
                  <c:v>40940</c:v>
                </c:pt>
                <c:pt idx="326">
                  <c:v>40969</c:v>
                </c:pt>
                <c:pt idx="327">
                  <c:v>41000</c:v>
                </c:pt>
                <c:pt idx="328">
                  <c:v>41030</c:v>
                </c:pt>
                <c:pt idx="329">
                  <c:v>41061</c:v>
                </c:pt>
                <c:pt idx="330">
                  <c:v>41091</c:v>
                </c:pt>
                <c:pt idx="331">
                  <c:v>41122</c:v>
                </c:pt>
                <c:pt idx="332">
                  <c:v>41153</c:v>
                </c:pt>
                <c:pt idx="333">
                  <c:v>41183</c:v>
                </c:pt>
                <c:pt idx="334">
                  <c:v>41214</c:v>
                </c:pt>
                <c:pt idx="335">
                  <c:v>41244</c:v>
                </c:pt>
                <c:pt idx="336">
                  <c:v>41275</c:v>
                </c:pt>
                <c:pt idx="337">
                  <c:v>41306</c:v>
                </c:pt>
                <c:pt idx="338">
                  <c:v>41334</c:v>
                </c:pt>
                <c:pt idx="339">
                  <c:v>41365</c:v>
                </c:pt>
                <c:pt idx="340">
                  <c:v>41395</c:v>
                </c:pt>
                <c:pt idx="341">
                  <c:v>41426</c:v>
                </c:pt>
                <c:pt idx="342">
                  <c:v>41456</c:v>
                </c:pt>
                <c:pt idx="343">
                  <c:v>41487</c:v>
                </c:pt>
                <c:pt idx="344">
                  <c:v>41518</c:v>
                </c:pt>
                <c:pt idx="345">
                  <c:v>41548</c:v>
                </c:pt>
                <c:pt idx="346">
                  <c:v>41579</c:v>
                </c:pt>
                <c:pt idx="347">
                  <c:v>41609</c:v>
                </c:pt>
                <c:pt idx="348">
                  <c:v>41640</c:v>
                </c:pt>
                <c:pt idx="349">
                  <c:v>41671</c:v>
                </c:pt>
                <c:pt idx="350">
                  <c:v>41699</c:v>
                </c:pt>
                <c:pt idx="351">
                  <c:v>41730</c:v>
                </c:pt>
                <c:pt idx="352">
                  <c:v>41760</c:v>
                </c:pt>
                <c:pt idx="353">
                  <c:v>41791</c:v>
                </c:pt>
                <c:pt idx="354">
                  <c:v>41821</c:v>
                </c:pt>
                <c:pt idx="355">
                  <c:v>41852</c:v>
                </c:pt>
                <c:pt idx="356">
                  <c:v>41883</c:v>
                </c:pt>
                <c:pt idx="357">
                  <c:v>41913</c:v>
                </c:pt>
                <c:pt idx="358">
                  <c:v>41944</c:v>
                </c:pt>
                <c:pt idx="359">
                  <c:v>41974</c:v>
                </c:pt>
                <c:pt idx="360">
                  <c:v>42005</c:v>
                </c:pt>
                <c:pt idx="361">
                  <c:v>42036</c:v>
                </c:pt>
                <c:pt idx="362">
                  <c:v>42064</c:v>
                </c:pt>
                <c:pt idx="363">
                  <c:v>42095</c:v>
                </c:pt>
                <c:pt idx="364">
                  <c:v>42125</c:v>
                </c:pt>
                <c:pt idx="365">
                  <c:v>42156</c:v>
                </c:pt>
                <c:pt idx="366">
                  <c:v>42186</c:v>
                </c:pt>
                <c:pt idx="367">
                  <c:v>42217</c:v>
                </c:pt>
                <c:pt idx="368">
                  <c:v>42248</c:v>
                </c:pt>
                <c:pt idx="369">
                  <c:v>42278</c:v>
                </c:pt>
                <c:pt idx="370">
                  <c:v>42309</c:v>
                </c:pt>
                <c:pt idx="371">
                  <c:v>42339</c:v>
                </c:pt>
                <c:pt idx="372">
                  <c:v>42370</c:v>
                </c:pt>
                <c:pt idx="373">
                  <c:v>42401</c:v>
                </c:pt>
                <c:pt idx="374">
                  <c:v>42430</c:v>
                </c:pt>
                <c:pt idx="375">
                  <c:v>42461</c:v>
                </c:pt>
                <c:pt idx="376">
                  <c:v>42491</c:v>
                </c:pt>
                <c:pt idx="377">
                  <c:v>42522</c:v>
                </c:pt>
                <c:pt idx="378">
                  <c:v>42552</c:v>
                </c:pt>
                <c:pt idx="379">
                  <c:v>42583</c:v>
                </c:pt>
                <c:pt idx="380">
                  <c:v>42614</c:v>
                </c:pt>
                <c:pt idx="381">
                  <c:v>42644</c:v>
                </c:pt>
                <c:pt idx="382">
                  <c:v>42675</c:v>
                </c:pt>
                <c:pt idx="383">
                  <c:v>42705</c:v>
                </c:pt>
                <c:pt idx="384">
                  <c:v>42736</c:v>
                </c:pt>
                <c:pt idx="385">
                  <c:v>42767</c:v>
                </c:pt>
                <c:pt idx="386">
                  <c:v>42795</c:v>
                </c:pt>
                <c:pt idx="387">
                  <c:v>42826</c:v>
                </c:pt>
                <c:pt idx="388">
                  <c:v>42856</c:v>
                </c:pt>
                <c:pt idx="389">
                  <c:v>42887</c:v>
                </c:pt>
                <c:pt idx="390">
                  <c:v>42917</c:v>
                </c:pt>
                <c:pt idx="391">
                  <c:v>42948</c:v>
                </c:pt>
                <c:pt idx="392">
                  <c:v>42979</c:v>
                </c:pt>
                <c:pt idx="393">
                  <c:v>43009</c:v>
                </c:pt>
                <c:pt idx="394">
                  <c:v>43040</c:v>
                </c:pt>
                <c:pt idx="395">
                  <c:v>43070</c:v>
                </c:pt>
                <c:pt idx="396">
                  <c:v>43101</c:v>
                </c:pt>
                <c:pt idx="397">
                  <c:v>43132</c:v>
                </c:pt>
                <c:pt idx="398">
                  <c:v>43160</c:v>
                </c:pt>
                <c:pt idx="399">
                  <c:v>43191</c:v>
                </c:pt>
                <c:pt idx="400">
                  <c:v>43221</c:v>
                </c:pt>
                <c:pt idx="401">
                  <c:v>43252</c:v>
                </c:pt>
                <c:pt idx="402">
                  <c:v>43282</c:v>
                </c:pt>
                <c:pt idx="403">
                  <c:v>43313</c:v>
                </c:pt>
                <c:pt idx="404">
                  <c:v>43344</c:v>
                </c:pt>
                <c:pt idx="405">
                  <c:v>43374</c:v>
                </c:pt>
                <c:pt idx="406">
                  <c:v>43405</c:v>
                </c:pt>
                <c:pt idx="407">
                  <c:v>43435</c:v>
                </c:pt>
                <c:pt idx="408">
                  <c:v>43466</c:v>
                </c:pt>
                <c:pt idx="409">
                  <c:v>43497</c:v>
                </c:pt>
                <c:pt idx="410">
                  <c:v>43525</c:v>
                </c:pt>
                <c:pt idx="411">
                  <c:v>43556</c:v>
                </c:pt>
                <c:pt idx="412">
                  <c:v>43586</c:v>
                </c:pt>
                <c:pt idx="413">
                  <c:v>43617</c:v>
                </c:pt>
                <c:pt idx="414">
                  <c:v>43647</c:v>
                </c:pt>
                <c:pt idx="415">
                  <c:v>43678</c:v>
                </c:pt>
                <c:pt idx="416">
                  <c:v>43709</c:v>
                </c:pt>
                <c:pt idx="417">
                  <c:v>43739</c:v>
                </c:pt>
                <c:pt idx="418">
                  <c:v>43770</c:v>
                </c:pt>
                <c:pt idx="419">
                  <c:v>43800</c:v>
                </c:pt>
                <c:pt idx="420">
                  <c:v>43831</c:v>
                </c:pt>
                <c:pt idx="421">
                  <c:v>43862</c:v>
                </c:pt>
                <c:pt idx="422">
                  <c:v>43891</c:v>
                </c:pt>
                <c:pt idx="423">
                  <c:v>43922</c:v>
                </c:pt>
                <c:pt idx="424">
                  <c:v>43952</c:v>
                </c:pt>
                <c:pt idx="425">
                  <c:v>43983</c:v>
                </c:pt>
                <c:pt idx="426">
                  <c:v>44013</c:v>
                </c:pt>
                <c:pt idx="427">
                  <c:v>44044</c:v>
                </c:pt>
                <c:pt idx="428">
                  <c:v>44075</c:v>
                </c:pt>
                <c:pt idx="429">
                  <c:v>44105</c:v>
                </c:pt>
                <c:pt idx="430">
                  <c:v>44136</c:v>
                </c:pt>
                <c:pt idx="431">
                  <c:v>44166</c:v>
                </c:pt>
                <c:pt idx="432">
                  <c:v>44197</c:v>
                </c:pt>
                <c:pt idx="433">
                  <c:v>44228</c:v>
                </c:pt>
                <c:pt idx="434">
                  <c:v>44256</c:v>
                </c:pt>
                <c:pt idx="435">
                  <c:v>44287</c:v>
                </c:pt>
                <c:pt idx="436">
                  <c:v>44317</c:v>
                </c:pt>
                <c:pt idx="437">
                  <c:v>44348</c:v>
                </c:pt>
                <c:pt idx="438">
                  <c:v>44378</c:v>
                </c:pt>
                <c:pt idx="439">
                  <c:v>44409</c:v>
                </c:pt>
                <c:pt idx="440">
                  <c:v>44440</c:v>
                </c:pt>
                <c:pt idx="441">
                  <c:v>44470</c:v>
                </c:pt>
                <c:pt idx="442">
                  <c:v>44501</c:v>
                </c:pt>
                <c:pt idx="443">
                  <c:v>44531</c:v>
                </c:pt>
                <c:pt idx="444">
                  <c:v>44562</c:v>
                </c:pt>
                <c:pt idx="445">
                  <c:v>44593</c:v>
                </c:pt>
                <c:pt idx="446">
                  <c:v>44621</c:v>
                </c:pt>
                <c:pt idx="447">
                  <c:v>44652</c:v>
                </c:pt>
                <c:pt idx="448">
                  <c:v>44682</c:v>
                </c:pt>
                <c:pt idx="449">
                  <c:v>44713</c:v>
                </c:pt>
                <c:pt idx="450">
                  <c:v>44743</c:v>
                </c:pt>
                <c:pt idx="451">
                  <c:v>44774</c:v>
                </c:pt>
                <c:pt idx="452">
                  <c:v>44805</c:v>
                </c:pt>
                <c:pt idx="453">
                  <c:v>44835</c:v>
                </c:pt>
                <c:pt idx="454">
                  <c:v>44866</c:v>
                </c:pt>
                <c:pt idx="455">
                  <c:v>44896</c:v>
                </c:pt>
                <c:pt idx="456">
                  <c:v>44927</c:v>
                </c:pt>
                <c:pt idx="457">
                  <c:v>44958</c:v>
                </c:pt>
                <c:pt idx="458">
                  <c:v>44986</c:v>
                </c:pt>
                <c:pt idx="459">
                  <c:v>45002</c:v>
                </c:pt>
              </c:numCache>
            </c:numRef>
          </c:cat>
          <c:val>
            <c:numRef>
              <c:f>MACD!$D$5:$D$464</c:f>
              <c:numCache>
                <c:formatCode>General</c:formatCode>
                <c:ptCount val="460"/>
                <c:pt idx="25">
                  <c:v>218.95884615384614</c:v>
                </c:pt>
                <c:pt idx="26">
                  <c:v>224.34707977207975</c:v>
                </c:pt>
                <c:pt idx="27">
                  <c:v>229.08877756674053</c:v>
                </c:pt>
                <c:pt idx="28">
                  <c:v>233.60812737661161</c:v>
                </c:pt>
                <c:pt idx="29">
                  <c:v>238.82234016352925</c:v>
                </c:pt>
                <c:pt idx="30">
                  <c:v>244.73624089215673</c:v>
                </c:pt>
                <c:pt idx="31">
                  <c:v>251.0372600853303</c:v>
                </c:pt>
                <c:pt idx="32">
                  <c:v>256.28116674567622</c:v>
                </c:pt>
                <c:pt idx="33">
                  <c:v>255.94848772747798</c:v>
                </c:pt>
                <c:pt idx="34">
                  <c:v>254.04859974766478</c:v>
                </c:pt>
                <c:pt idx="35">
                  <c:v>253.53240717376369</c:v>
                </c:pt>
                <c:pt idx="36">
                  <c:v>253.79445108681824</c:v>
                </c:pt>
                <c:pt idx="37">
                  <c:v>254.83338063594283</c:v>
                </c:pt>
                <c:pt idx="38">
                  <c:v>255.13387095920632</c:v>
                </c:pt>
                <c:pt idx="39">
                  <c:v>255.59284348074661</c:v>
                </c:pt>
                <c:pt idx="40">
                  <c:v>256.07929951920983</c:v>
                </c:pt>
                <c:pt idx="41">
                  <c:v>257.36972177704615</c:v>
                </c:pt>
                <c:pt idx="42">
                  <c:v>258.454927571339</c:v>
                </c:pt>
                <c:pt idx="43">
                  <c:v>258.681969973462</c:v>
                </c:pt>
                <c:pt idx="44">
                  <c:v>259.66182404950183</c:v>
                </c:pt>
                <c:pt idx="45">
                  <c:v>261.09205930509427</c:v>
                </c:pt>
                <c:pt idx="46">
                  <c:v>262.02598083805026</c:v>
                </c:pt>
                <c:pt idx="47">
                  <c:v>263.1885007759725</c:v>
                </c:pt>
                <c:pt idx="48">
                  <c:v>265.72787108886342</c:v>
                </c:pt>
                <c:pt idx="49">
                  <c:v>267.441362119318</c:v>
                </c:pt>
                <c:pt idx="50">
                  <c:v>269.47311307344262</c:v>
                </c:pt>
                <c:pt idx="51">
                  <c:v>272.44843803096541</c:v>
                </c:pt>
                <c:pt idx="52">
                  <c:v>276.00929447311614</c:v>
                </c:pt>
                <c:pt idx="53">
                  <c:v>279.11823562325571</c:v>
                </c:pt>
                <c:pt idx="54">
                  <c:v>284.07836631782936</c:v>
                </c:pt>
                <c:pt idx="55">
                  <c:v>289.0688577016939</c:v>
                </c:pt>
                <c:pt idx="56">
                  <c:v>293.51931268675361</c:v>
                </c:pt>
                <c:pt idx="57">
                  <c:v>296.98899322847558</c:v>
                </c:pt>
                <c:pt idx="58">
                  <c:v>300.61869743377366</c:v>
                </c:pt>
                <c:pt idx="59">
                  <c:v>304.52842354979038</c:v>
                </c:pt>
                <c:pt idx="60">
                  <c:v>306.3470588423985</c:v>
                </c:pt>
                <c:pt idx="61">
                  <c:v>308.23912855777638</c:v>
                </c:pt>
                <c:pt idx="62">
                  <c:v>310.58734125720036</c:v>
                </c:pt>
                <c:pt idx="63">
                  <c:v>312.08457523814849</c:v>
                </c:pt>
                <c:pt idx="64">
                  <c:v>315.72497707235971</c:v>
                </c:pt>
                <c:pt idx="65">
                  <c:v>318.85794173366639</c:v>
                </c:pt>
                <c:pt idx="66">
                  <c:v>321.6203164200615</c:v>
                </c:pt>
                <c:pt idx="67">
                  <c:v>321.68992261116802</c:v>
                </c:pt>
                <c:pt idx="68">
                  <c:v>320.53140982515561</c:v>
                </c:pt>
                <c:pt idx="69">
                  <c:v>319.30686094921816</c:v>
                </c:pt>
                <c:pt idx="70">
                  <c:v>319.52264902705383</c:v>
                </c:pt>
                <c:pt idx="71">
                  <c:v>320.31504539542021</c:v>
                </c:pt>
                <c:pt idx="72">
                  <c:v>322.06430129205575</c:v>
                </c:pt>
                <c:pt idx="73">
                  <c:v>325.39805675190348</c:v>
                </c:pt>
                <c:pt idx="74">
                  <c:v>329.08857106657729</c:v>
                </c:pt>
                <c:pt idx="75">
                  <c:v>332.51460283942345</c:v>
                </c:pt>
                <c:pt idx="76">
                  <c:v>336.76018781428098</c:v>
                </c:pt>
                <c:pt idx="77">
                  <c:v>339.30832205026019</c:v>
                </c:pt>
                <c:pt idx="78">
                  <c:v>342.90103893542613</c:v>
                </c:pt>
                <c:pt idx="79">
                  <c:v>346.79207308835748</c:v>
                </c:pt>
                <c:pt idx="80">
                  <c:v>349.83414174847917</c:v>
                </c:pt>
                <c:pt idx="81">
                  <c:v>352.99087198933256</c:v>
                </c:pt>
                <c:pt idx="82">
                  <c:v>354.63747406419679</c:v>
                </c:pt>
                <c:pt idx="83">
                  <c:v>359.26358709647855</c:v>
                </c:pt>
                <c:pt idx="84">
                  <c:v>362.93146953377641</c:v>
                </c:pt>
                <c:pt idx="85">
                  <c:v>366.61802734608926</c:v>
                </c:pt>
                <c:pt idx="86">
                  <c:v>369.3640993945271</c:v>
                </c:pt>
                <c:pt idx="87">
                  <c:v>372.74083277271029</c:v>
                </c:pt>
                <c:pt idx="88">
                  <c:v>375.89706738213914</c:v>
                </c:pt>
                <c:pt idx="89">
                  <c:v>378.28543276123997</c:v>
                </c:pt>
                <c:pt idx="90">
                  <c:v>381.6872525567037</c:v>
                </c:pt>
                <c:pt idx="91">
                  <c:v>384.0830116265775</c:v>
                </c:pt>
                <c:pt idx="92">
                  <c:v>386.58056632090512</c:v>
                </c:pt>
                <c:pt idx="93">
                  <c:v>388.95830214898621</c:v>
                </c:pt>
                <c:pt idx="94">
                  <c:v>392.098427915728</c:v>
                </c:pt>
                <c:pt idx="95">
                  <c:v>395.32891473678518</c:v>
                </c:pt>
                <c:pt idx="96">
                  <c:v>398.54751364517142</c:v>
                </c:pt>
                <c:pt idx="97">
                  <c:v>401.86843856034386</c:v>
                </c:pt>
                <c:pt idx="98">
                  <c:v>405.55744311142951</c:v>
                </c:pt>
                <c:pt idx="99">
                  <c:v>408.12281769576811</c:v>
                </c:pt>
                <c:pt idx="100">
                  <c:v>411.23890527385936</c:v>
                </c:pt>
                <c:pt idx="101">
                  <c:v>414.14935673505494</c:v>
                </c:pt>
                <c:pt idx="102">
                  <c:v>416.6664414213472</c:v>
                </c:pt>
                <c:pt idx="103">
                  <c:v>420.14003835309927</c:v>
                </c:pt>
                <c:pt idx="104">
                  <c:v>423.01336884546231</c:v>
                </c:pt>
                <c:pt idx="105">
                  <c:v>426.33311930135397</c:v>
                </c:pt>
                <c:pt idx="106">
                  <c:v>428.95955490866106</c:v>
                </c:pt>
                <c:pt idx="107">
                  <c:v>431.73662491542689</c:v>
                </c:pt>
                <c:pt idx="108">
                  <c:v>435.43094899576562</c:v>
                </c:pt>
                <c:pt idx="109">
                  <c:v>437.77976758867186</c:v>
                </c:pt>
                <c:pt idx="110">
                  <c:v>438.37163665617766</c:v>
                </c:pt>
                <c:pt idx="111">
                  <c:v>439.3004043112756</c:v>
                </c:pt>
                <c:pt idx="112">
                  <c:v>440.57444843636631</c:v>
                </c:pt>
                <c:pt idx="113">
                  <c:v>440.84819299663548</c:v>
                </c:pt>
                <c:pt idx="114">
                  <c:v>442.13795647836616</c:v>
                </c:pt>
                <c:pt idx="115">
                  <c:v>444.6084782207094</c:v>
                </c:pt>
                <c:pt idx="116">
                  <c:v>445.94933168584203</c:v>
                </c:pt>
                <c:pt idx="117">
                  <c:v>447.90493674615004</c:v>
                </c:pt>
                <c:pt idx="118">
                  <c:v>448.33345995013894</c:v>
                </c:pt>
                <c:pt idx="119">
                  <c:v>449.14357402790642</c:v>
                </c:pt>
                <c:pt idx="120">
                  <c:v>450.71960558139483</c:v>
                </c:pt>
                <c:pt idx="121">
                  <c:v>453.43593109388411</c:v>
                </c:pt>
                <c:pt idx="122">
                  <c:v>456.93771397581861</c:v>
                </c:pt>
                <c:pt idx="123">
                  <c:v>461.21714257020244</c:v>
                </c:pt>
                <c:pt idx="124">
                  <c:v>466.56402089833563</c:v>
                </c:pt>
                <c:pt idx="125">
                  <c:v>472.35557490586632</c:v>
                </c:pt>
                <c:pt idx="126">
                  <c:v>479.00034713506142</c:v>
                </c:pt>
                <c:pt idx="127">
                  <c:v>485.13958068061243</c:v>
                </c:pt>
                <c:pt idx="128">
                  <c:v>492.49294507464117</c:v>
                </c:pt>
                <c:pt idx="129">
                  <c:v>499.08606025429737</c:v>
                </c:pt>
                <c:pt idx="130">
                  <c:v>506.95894467990496</c:v>
                </c:pt>
                <c:pt idx="131">
                  <c:v>515.03087470361572</c:v>
                </c:pt>
                <c:pt idx="132">
                  <c:v>523.99303213297753</c:v>
                </c:pt>
                <c:pt idx="133">
                  <c:v>532.61799271571999</c:v>
                </c:pt>
                <c:pt idx="134">
                  <c:v>540.9796228849259</c:v>
                </c:pt>
                <c:pt idx="135">
                  <c:v>549.36409526382033</c:v>
                </c:pt>
                <c:pt idx="136">
                  <c:v>558.23490302205585</c:v>
                </c:pt>
                <c:pt idx="137">
                  <c:v>566.56046576116285</c:v>
                </c:pt>
                <c:pt idx="138">
                  <c:v>571.99672755663232</c:v>
                </c:pt>
                <c:pt idx="139">
                  <c:v>577.92215514502993</c:v>
                </c:pt>
                <c:pt idx="140">
                  <c:v>586.02643994910181</c:v>
                </c:pt>
                <c:pt idx="141">
                  <c:v>594.85929624916844</c:v>
                </c:pt>
                <c:pt idx="142">
                  <c:v>606.87120023071145</c:v>
                </c:pt>
                <c:pt idx="143">
                  <c:v>616.78740762102916</c:v>
                </c:pt>
                <c:pt idx="144">
                  <c:v>629.33352557502701</c:v>
                </c:pt>
                <c:pt idx="145">
                  <c:v>641.29548664354354</c:v>
                </c:pt>
                <c:pt idx="146">
                  <c:v>649.87508022550321</c:v>
                </c:pt>
                <c:pt idx="147">
                  <c:v>661.09470391250295</c:v>
                </c:pt>
                <c:pt idx="148">
                  <c:v>674.96028140046565</c:v>
                </c:pt>
                <c:pt idx="149">
                  <c:v>690.52914944487566</c:v>
                </c:pt>
                <c:pt idx="150">
                  <c:v>710.06847170821823</c:v>
                </c:pt>
                <c:pt idx="151">
                  <c:v>724.09821454464657</c:v>
                </c:pt>
                <c:pt idx="152">
                  <c:v>740.63019865245053</c:v>
                </c:pt>
                <c:pt idx="153">
                  <c:v>753.51833208560242</c:v>
                </c:pt>
                <c:pt idx="154">
                  <c:v>768.47252970889122</c:v>
                </c:pt>
                <c:pt idx="155">
                  <c:v>783.43234232304735</c:v>
                </c:pt>
                <c:pt idx="156">
                  <c:v>798.0136502991179</c:v>
                </c:pt>
                <c:pt idx="157">
                  <c:v>816.63041694362767</c:v>
                </c:pt>
                <c:pt idx="158">
                  <c:v>837.7503860589145</c:v>
                </c:pt>
                <c:pt idx="159">
                  <c:v>858.04665375825414</c:v>
                </c:pt>
                <c:pt idx="160">
                  <c:v>875.28912385023534</c:v>
                </c:pt>
                <c:pt idx="161">
                  <c:v>894.44104060206985</c:v>
                </c:pt>
                <c:pt idx="162">
                  <c:v>911.19874129821278</c:v>
                </c:pt>
                <c:pt idx="163">
                  <c:v>914.61216786871557</c:v>
                </c:pt>
                <c:pt idx="164">
                  <c:v>922.19719247103285</c:v>
                </c:pt>
                <c:pt idx="165">
                  <c:v>935.26925228799348</c:v>
                </c:pt>
                <c:pt idx="166">
                  <c:v>952.1848632296236</c:v>
                </c:pt>
                <c:pt idx="167">
                  <c:v>972.7067252126144</c:v>
                </c:pt>
                <c:pt idx="168">
                  <c:v>995.44252334501334</c:v>
                </c:pt>
                <c:pt idx="169">
                  <c:v>1013.4341882824197</c:v>
                </c:pt>
                <c:pt idx="170">
                  <c:v>1033.6516558170554</c:v>
                </c:pt>
                <c:pt idx="171">
                  <c:v>1055.9870887194957</c:v>
                </c:pt>
                <c:pt idx="172">
                  <c:v>1074.1984154810145</c:v>
                </c:pt>
                <c:pt idx="173">
                  <c:v>1096.3103847046432</c:v>
                </c:pt>
                <c:pt idx="174">
                  <c:v>1113.5259117635585</c:v>
                </c:pt>
                <c:pt idx="175">
                  <c:v>1128.8506590403319</c:v>
                </c:pt>
                <c:pt idx="176">
                  <c:v>1140.2476472595665</c:v>
                </c:pt>
                <c:pt idx="177">
                  <c:v>1156.7426363514505</c:v>
                </c:pt>
                <c:pt idx="178">
                  <c:v>1173.9402188439358</c:v>
                </c:pt>
                <c:pt idx="179">
                  <c:v>1195.8150174480886</c:v>
                </c:pt>
                <c:pt idx="180">
                  <c:v>1210.5294606000821</c:v>
                </c:pt>
                <c:pt idx="181">
                  <c:v>1222.076907963039</c:v>
                </c:pt>
                <c:pt idx="182">
                  <c:v>1242.5586184842955</c:v>
                </c:pt>
                <c:pt idx="183">
                  <c:v>1258.1046467447181</c:v>
                </c:pt>
                <c:pt idx="184">
                  <c:v>1270.1413395784427</c:v>
                </c:pt>
                <c:pt idx="185">
                  <c:v>1283.8049440541138</c:v>
                </c:pt>
                <c:pt idx="186">
                  <c:v>1294.6956889389942</c:v>
                </c:pt>
                <c:pt idx="187">
                  <c:v>1311.2130453138834</c:v>
                </c:pt>
                <c:pt idx="188">
                  <c:v>1320.4943012165586</c:v>
                </c:pt>
                <c:pt idx="189">
                  <c:v>1328.5613900153319</c:v>
                </c:pt>
                <c:pt idx="190">
                  <c:v>1327.553138903085</c:v>
                </c:pt>
                <c:pt idx="191">
                  <c:v>1327.0143878732267</c:v>
                </c:pt>
                <c:pt idx="192">
                  <c:v>1329.9029517344691</c:v>
                </c:pt>
                <c:pt idx="193">
                  <c:v>1323.2390293837677</c:v>
                </c:pt>
                <c:pt idx="194">
                  <c:v>1311.1716938738591</c:v>
                </c:pt>
                <c:pt idx="195">
                  <c:v>1306.6004572906104</c:v>
                </c:pt>
                <c:pt idx="196">
                  <c:v>1302.8389419357502</c:v>
                </c:pt>
                <c:pt idx="197">
                  <c:v>1297.027168459028</c:v>
                </c:pt>
                <c:pt idx="198">
                  <c:v>1290.6718226472481</c:v>
                </c:pt>
                <c:pt idx="199">
                  <c:v>1279.0353913400445</c:v>
                </c:pt>
                <c:pt idx="200">
                  <c:v>1261.3986956852264</c:v>
                </c:pt>
                <c:pt idx="201">
                  <c:v>1246.4639774863206</c:v>
                </c:pt>
                <c:pt idx="202">
                  <c:v>1238.5370161910375</c:v>
                </c:pt>
                <c:pt idx="203">
                  <c:v>1231.8364964731829</c:v>
                </c:pt>
                <c:pt idx="204">
                  <c:v>1224.307867104799</c:v>
                </c:pt>
                <c:pt idx="205">
                  <c:v>1215.5983954674066</c:v>
                </c:pt>
                <c:pt idx="206">
                  <c:v>1210.5459217290802</c:v>
                </c:pt>
                <c:pt idx="207">
                  <c:v>1200.6477053047038</c:v>
                </c:pt>
                <c:pt idx="208">
                  <c:v>1190.7582456525035</c:v>
                </c:pt>
                <c:pt idx="209">
                  <c:v>1175.8739311597255</c:v>
                </c:pt>
                <c:pt idx="210">
                  <c:v>1156.2995658886348</c:v>
                </c:pt>
                <c:pt idx="211">
                  <c:v>1138.5047832302175</c:v>
                </c:pt>
                <c:pt idx="212">
                  <c:v>1114.5622066946457</c:v>
                </c:pt>
                <c:pt idx="213">
                  <c:v>1097.613895087635</c:v>
                </c:pt>
                <c:pt idx="214">
                  <c:v>1085.6654584144769</c:v>
                </c:pt>
                <c:pt idx="215">
                  <c:v>1070.4176466800711</c:v>
                </c:pt>
                <c:pt idx="216">
                  <c:v>1054.5126358148807</c:v>
                </c:pt>
                <c:pt idx="217">
                  <c:v>1038.7079961248896</c:v>
                </c:pt>
                <c:pt idx="218">
                  <c:v>1024.5948112267497</c:v>
                </c:pt>
                <c:pt idx="219">
                  <c:v>1016.6188992840274</c:v>
                </c:pt>
                <c:pt idx="220">
                  <c:v>1012.6908326703958</c:v>
                </c:pt>
                <c:pt idx="221">
                  <c:v>1009.8618821022184</c:v>
                </c:pt>
                <c:pt idx="222">
                  <c:v>1008.413594539091</c:v>
                </c:pt>
                <c:pt idx="223">
                  <c:v>1008.3836986473065</c:v>
                </c:pt>
                <c:pt idx="224">
                  <c:v>1007.4641654141726</c:v>
                </c:pt>
                <c:pt idx="225">
                  <c:v>1010.6675605686784</c:v>
                </c:pt>
                <c:pt idx="226">
                  <c:v>1014.1884820080355</c:v>
                </c:pt>
                <c:pt idx="227">
                  <c:v>1021.4278537111439</c:v>
                </c:pt>
                <c:pt idx="228">
                  <c:v>1029.5539386214296</c:v>
                </c:pt>
                <c:pt idx="229">
                  <c:v>1038.1010542791014</c:v>
                </c:pt>
                <c:pt idx="230">
                  <c:v>1044.6276428510198</c:v>
                </c:pt>
                <c:pt idx="231">
                  <c:v>1049.2700396768701</c:v>
                </c:pt>
                <c:pt idx="232">
                  <c:v>1054.5596663674723</c:v>
                </c:pt>
                <c:pt idx="233">
                  <c:v>1060.950802192104</c:v>
                </c:pt>
                <c:pt idx="234">
                  <c:v>1063.9707427704666</c:v>
                </c:pt>
                <c:pt idx="235">
                  <c:v>1066.9536507133948</c:v>
                </c:pt>
                <c:pt idx="236">
                  <c:v>1070.4815284383285</c:v>
                </c:pt>
                <c:pt idx="237">
                  <c:v>1074.9051189243783</c:v>
                </c:pt>
                <c:pt idx="238">
                  <c:v>1082.2321471522021</c:v>
                </c:pt>
                <c:pt idx="239">
                  <c:v>1091.8386547705575</c:v>
                </c:pt>
                <c:pt idx="240">
                  <c:v>1098.4631988616272</c:v>
                </c:pt>
                <c:pt idx="241">
                  <c:v>1106.2511100570623</c:v>
                </c:pt>
                <c:pt idx="242">
                  <c:v>1111.7576944972798</c:v>
                </c:pt>
                <c:pt idx="243">
                  <c:v>1115.097865275259</c:v>
                </c:pt>
                <c:pt idx="244">
                  <c:v>1120.757282662277</c:v>
                </c:pt>
                <c:pt idx="245">
                  <c:v>1125.9848913539602</c:v>
                </c:pt>
                <c:pt idx="246">
                  <c:v>1133.9993438462593</c:v>
                </c:pt>
                <c:pt idx="247">
                  <c:v>1140.3942072650548</c:v>
                </c:pt>
                <c:pt idx="248">
                  <c:v>1146.9435252454211</c:v>
                </c:pt>
                <c:pt idx="249">
                  <c:v>1151.3928937457604</c:v>
                </c:pt>
                <c:pt idx="250">
                  <c:v>1158.6586053201486</c:v>
                </c:pt>
                <c:pt idx="251">
                  <c:v>1165.2979678890263</c:v>
                </c:pt>
                <c:pt idx="252">
                  <c:v>1173.8003406379873</c:v>
                </c:pt>
                <c:pt idx="253">
                  <c:v>1181.7158709610994</c:v>
                </c:pt>
                <c:pt idx="254">
                  <c:v>1190.0976582973142</c:v>
                </c:pt>
                <c:pt idx="255">
                  <c:v>1199.0244984234391</c:v>
                </c:pt>
                <c:pt idx="256">
                  <c:v>1204.2886096513325</c:v>
                </c:pt>
                <c:pt idx="257">
                  <c:v>1209.1709348623451</c:v>
                </c:pt>
                <c:pt idx="258">
                  <c:v>1214.1701248725419</c:v>
                </c:pt>
                <c:pt idx="259">
                  <c:v>1220.8108563634648</c:v>
                </c:pt>
                <c:pt idx="260">
                  <c:v>1229.3322744106156</c:v>
                </c:pt>
                <c:pt idx="261">
                  <c:v>1240.3402540839033</c:v>
                </c:pt>
                <c:pt idx="262">
                  <c:v>1252.2135685962069</c:v>
                </c:pt>
                <c:pt idx="263">
                  <c:v>1264.51626721871</c:v>
                </c:pt>
                <c:pt idx="264">
                  <c:v>1277.3846918691759</c:v>
                </c:pt>
                <c:pt idx="265">
                  <c:v>1286.9724924714592</c:v>
                </c:pt>
                <c:pt idx="266">
                  <c:v>1296.8900856217215</c:v>
                </c:pt>
                <c:pt idx="267">
                  <c:v>1310.6293385386309</c:v>
                </c:pt>
                <c:pt idx="268">
                  <c:v>1326.9249430913248</c:v>
                </c:pt>
                <c:pt idx="269">
                  <c:v>1339.9934658253007</c:v>
                </c:pt>
                <c:pt idx="270">
                  <c:v>1348.5324683567601</c:v>
                </c:pt>
                <c:pt idx="271">
                  <c:v>1357.8256188488519</c:v>
                </c:pt>
                <c:pt idx="272">
                  <c:v>1370.3385359711592</c:v>
                </c:pt>
                <c:pt idx="273">
                  <c:v>1383.6008666399621</c:v>
                </c:pt>
                <c:pt idx="274">
                  <c:v>1390.8259876295945</c:v>
                </c:pt>
                <c:pt idx="275">
                  <c:v>1396.5692478051799</c:v>
                </c:pt>
                <c:pt idx="276">
                  <c:v>1395.2344887084998</c:v>
                </c:pt>
                <c:pt idx="277">
                  <c:v>1390.4489710263886</c:v>
                </c:pt>
                <c:pt idx="278">
                  <c:v>1385.4305287281377</c:v>
                </c:pt>
                <c:pt idx="279">
                  <c:v>1385.4423414149423</c:v>
                </c:pt>
                <c:pt idx="280">
                  <c:v>1386.5488346434652</c:v>
                </c:pt>
                <c:pt idx="281">
                  <c:v>1378.6563283735788</c:v>
                </c:pt>
                <c:pt idx="282">
                  <c:v>1370.4136373829435</c:v>
                </c:pt>
                <c:pt idx="283">
                  <c:v>1363.9259605397626</c:v>
                </c:pt>
                <c:pt idx="284">
                  <c:v>1349.2914449442246</c:v>
                </c:pt>
                <c:pt idx="285">
                  <c:v>1321.103189763171</c:v>
                </c:pt>
                <c:pt idx="286">
                  <c:v>1289.6318423733064</c:v>
                </c:pt>
                <c:pt idx="287">
                  <c:v>1261.0109651604689</c:v>
                </c:pt>
                <c:pt idx="288">
                  <c:v>1228.779041815249</c:v>
                </c:pt>
                <c:pt idx="289">
                  <c:v>1192.2094831622676</c:v>
                </c:pt>
                <c:pt idx="290">
                  <c:v>1162.9991510761736</c:v>
                </c:pt>
                <c:pt idx="291">
                  <c:v>1141.5036584038644</c:v>
                </c:pt>
                <c:pt idx="292">
                  <c:v>1125.0322762998744</c:v>
                </c:pt>
                <c:pt idx="293">
                  <c:v>1109.7943299072911</c:v>
                </c:pt>
                <c:pt idx="294">
                  <c:v>1100.7340091734177</c:v>
                </c:pt>
                <c:pt idx="295">
                  <c:v>1094.7996381235348</c:v>
                </c:pt>
                <c:pt idx="296">
                  <c:v>1092.0055908551249</c:v>
                </c:pt>
                <c:pt idx="297">
                  <c:v>1087.871102643634</c:v>
                </c:pt>
                <c:pt idx="298">
                  <c:v>1088.4458357811425</c:v>
                </c:pt>
                <c:pt idx="299">
                  <c:v>1090.4202183158727</c:v>
                </c:pt>
                <c:pt idx="300">
                  <c:v>1089.1942762184008</c:v>
                </c:pt>
                <c:pt idx="301">
                  <c:v>1090.3272927948155</c:v>
                </c:pt>
                <c:pt idx="302">
                  <c:v>1096.1867525877922</c:v>
                </c:pt>
                <c:pt idx="303">
                  <c:v>1102.8906968405483</c:v>
                </c:pt>
                <c:pt idx="304">
                  <c:v>1101.8921267042115</c:v>
                </c:pt>
                <c:pt idx="305">
                  <c:v>1096.6193765779735</c:v>
                </c:pt>
                <c:pt idx="306">
                  <c:v>1096.9883116462718</c:v>
                </c:pt>
                <c:pt idx="307">
                  <c:v>1093.4580663391405</c:v>
                </c:pt>
                <c:pt idx="308">
                  <c:v>1096.9945058695746</c:v>
                </c:pt>
                <c:pt idx="309">
                  <c:v>1103.3845424718284</c:v>
                </c:pt>
                <c:pt idx="310">
                  <c:v>1109.10050228873</c:v>
                </c:pt>
                <c:pt idx="311">
                  <c:v>1120.1034280451204</c:v>
                </c:pt>
                <c:pt idx="312">
                  <c:v>1132.40095189363</c:v>
                </c:pt>
                <c:pt idx="313">
                  <c:v>1146.831992494102</c:v>
                </c:pt>
                <c:pt idx="314">
                  <c:v>1160.0911041612057</c:v>
                </c:pt>
                <c:pt idx="315">
                  <c:v>1175.1665779270425</c:v>
                </c:pt>
                <c:pt idx="316">
                  <c:v>1187.7616462287431</c:v>
                </c:pt>
                <c:pt idx="317">
                  <c:v>1197.604487248836</c:v>
                </c:pt>
                <c:pt idx="318">
                  <c:v>1204.6174881933669</c:v>
                </c:pt>
                <c:pt idx="319">
                  <c:v>1205.6747112901544</c:v>
                </c:pt>
                <c:pt idx="320">
                  <c:v>1200.1743623056987</c:v>
                </c:pt>
                <c:pt idx="321">
                  <c:v>1204.1095947274989</c:v>
                </c:pt>
                <c:pt idx="322">
                  <c:v>1207.2836988217582</c:v>
                </c:pt>
                <c:pt idx="323">
                  <c:v>1211.0108322423687</c:v>
                </c:pt>
                <c:pt idx="324">
                  <c:v>1218.5218817058969</c:v>
                </c:pt>
                <c:pt idx="325">
                  <c:v>1229.4224830610156</c:v>
                </c:pt>
                <c:pt idx="326">
                  <c:v>1242.6852620935329</c:v>
                </c:pt>
                <c:pt idx="327">
                  <c:v>1254.1833908273452</c:v>
                </c:pt>
                <c:pt idx="328">
                  <c:v>1258.3423989142084</c:v>
                </c:pt>
                <c:pt idx="329">
                  <c:v>1266.0325915872299</c:v>
                </c:pt>
                <c:pt idx="330">
                  <c:v>1274.4242514696575</c:v>
                </c:pt>
                <c:pt idx="331">
                  <c:v>1284.2135661756088</c:v>
                </c:pt>
                <c:pt idx="332">
                  <c:v>1295.8029316440823</c:v>
                </c:pt>
                <c:pt idx="333">
                  <c:v>1304.4219737445205</c:v>
                </c:pt>
                <c:pt idx="334">
                  <c:v>1312.7003460597412</c:v>
                </c:pt>
                <c:pt idx="335">
                  <c:v>1321.1069870923529</c:v>
                </c:pt>
                <c:pt idx="336">
                  <c:v>1334.2183213818084</c:v>
                </c:pt>
                <c:pt idx="337">
                  <c:v>1347.5858531313042</c:v>
                </c:pt>
                <c:pt idx="338">
                  <c:v>1364.000975121578</c:v>
                </c:pt>
                <c:pt idx="339">
                  <c:v>1381.3023843718313</c:v>
                </c:pt>
                <c:pt idx="340">
                  <c:v>1399.7792447887327</c:v>
                </c:pt>
                <c:pt idx="341">
                  <c:v>1415.0755970266043</c:v>
                </c:pt>
                <c:pt idx="342">
                  <c:v>1435.1240713209299</c:v>
                </c:pt>
                <c:pt idx="343">
                  <c:v>1449.7793252971574</c:v>
                </c:pt>
                <c:pt idx="344">
                  <c:v>1466.9475234232939</c:v>
                </c:pt>
                <c:pt idx="345">
                  <c:v>1488.3988179845314</c:v>
                </c:pt>
                <c:pt idx="346">
                  <c:v>1511.9107573930846</c:v>
                </c:pt>
                <c:pt idx="347">
                  <c:v>1536.8329235121155</c:v>
                </c:pt>
                <c:pt idx="348">
                  <c:v>1555.0371514001069</c:v>
                </c:pt>
                <c:pt idx="349">
                  <c:v>1577.5862512963954</c:v>
                </c:pt>
                <c:pt idx="350">
                  <c:v>1599.4198623114773</c:v>
                </c:pt>
                <c:pt idx="351">
                  <c:v>1620.4961688069234</c:v>
                </c:pt>
                <c:pt idx="352">
                  <c:v>1642.9460822286328</c:v>
                </c:pt>
                <c:pt idx="353">
                  <c:v>1666.4485946561415</c:v>
                </c:pt>
                <c:pt idx="354">
                  <c:v>1686.0205506075386</c:v>
                </c:pt>
                <c:pt idx="355">
                  <c:v>1709.5279172292023</c:v>
                </c:pt>
                <c:pt idx="356">
                  <c:v>1728.9917752122244</c:v>
                </c:pt>
                <c:pt idx="357">
                  <c:v>1750.4034955668744</c:v>
                </c:pt>
                <c:pt idx="358">
                  <c:v>1773.8965699693281</c:v>
                </c:pt>
                <c:pt idx="359">
                  <c:v>1795.0079351567854</c:v>
                </c:pt>
                <c:pt idx="360">
                  <c:v>1809.8214214414679</c:v>
                </c:pt>
                <c:pt idx="361">
                  <c:v>1831.6494642976554</c:v>
                </c:pt>
                <c:pt idx="362">
                  <c:v>1849.1487632385699</c:v>
                </c:pt>
                <c:pt idx="363">
                  <c:v>1866.6570029986758</c:v>
                </c:pt>
                <c:pt idx="364">
                  <c:v>1884.4890768506257</c:v>
                </c:pt>
                <c:pt idx="365">
                  <c:v>1897.720256343172</c:v>
                </c:pt>
                <c:pt idx="366">
                  <c:v>1912.988385502937</c:v>
                </c:pt>
                <c:pt idx="367">
                  <c:v>1917.3729495397565</c:v>
                </c:pt>
                <c:pt idx="368">
                  <c:v>1917.5697680923672</c:v>
                </c:pt>
                <c:pt idx="369">
                  <c:v>1929.5542297151549</c:v>
                </c:pt>
                <c:pt idx="370">
                  <c:v>1940.7287312177359</c:v>
                </c:pt>
                <c:pt idx="371">
                  <c:v>1948.3740103867924</c:v>
                </c:pt>
                <c:pt idx="372">
                  <c:v>1947.7714910988818</c:v>
                </c:pt>
                <c:pt idx="373">
                  <c:v>1946.6202695360016</c:v>
                </c:pt>
                <c:pt idx="374">
                  <c:v>1954.9995088296312</c:v>
                </c:pt>
                <c:pt idx="375">
                  <c:v>1963.1699155829917</c:v>
                </c:pt>
                <c:pt idx="376">
                  <c:v>1973.0795514657332</c:v>
                </c:pt>
                <c:pt idx="377">
                  <c:v>1982.3966217275306</c:v>
                </c:pt>
                <c:pt idx="378">
                  <c:v>1996.5598349328986</c:v>
                </c:pt>
                <c:pt idx="379">
                  <c:v>2009.4776249378692</c:v>
                </c:pt>
                <c:pt idx="380">
                  <c:v>2021.2400230906196</c:v>
                </c:pt>
                <c:pt idx="381">
                  <c:v>2029.0111324913146</c:v>
                </c:pt>
                <c:pt idx="382">
                  <c:v>2041.5888263808467</c:v>
                </c:pt>
                <c:pt idx="383">
                  <c:v>2056.199283685969</c:v>
                </c:pt>
                <c:pt idx="384">
                  <c:v>2072.6934108203418</c:v>
                </c:pt>
                <c:pt idx="385">
                  <c:v>2094.2450100188348</c:v>
                </c:pt>
                <c:pt idx="386">
                  <c:v>2114.1320463137358</c:v>
                </c:pt>
                <c:pt idx="387">
                  <c:v>2134.1370799201259</c:v>
                </c:pt>
                <c:pt idx="388">
                  <c:v>2154.7047036297463</c:v>
                </c:pt>
                <c:pt idx="389">
                  <c:v>2174.6087996571728</c:v>
                </c:pt>
                <c:pt idx="390">
                  <c:v>2196.5118515344193</c:v>
                </c:pt>
                <c:pt idx="391">
                  <c:v>2216.8924551244622</c:v>
                </c:pt>
                <c:pt idx="392">
                  <c:v>2239.297458448576</c:v>
                </c:pt>
                <c:pt idx="393">
                  <c:v>2264.1835726375707</c:v>
                </c:pt>
                <c:pt idx="394">
                  <c:v>2292.5833079977506</c:v>
                </c:pt>
                <c:pt idx="395">
                  <c:v>2320.8075074053249</c:v>
                </c:pt>
                <c:pt idx="396">
                  <c:v>2358.0669513012272</c:v>
                </c:pt>
                <c:pt idx="397">
                  <c:v>2384.4197697233585</c:v>
                </c:pt>
                <c:pt idx="398">
                  <c:v>2403.4160830771839</c:v>
                </c:pt>
                <c:pt idx="399">
                  <c:v>2421.5371139603553</c:v>
                </c:pt>
                <c:pt idx="400">
                  <c:v>2442.5543647781069</c:v>
                </c:pt>
                <c:pt idx="401">
                  <c:v>2462.9851525723211</c:v>
                </c:pt>
                <c:pt idx="402">
                  <c:v>2489.1558820114083</c:v>
                </c:pt>
                <c:pt idx="403">
                  <c:v>2519.7013722327856</c:v>
                </c:pt>
                <c:pt idx="404">
                  <c:v>2548.9071965118387</c:v>
                </c:pt>
                <c:pt idx="405">
                  <c:v>2560.9688856591101</c:v>
                </c:pt>
                <c:pt idx="406">
                  <c:v>2575.7245237584352</c:v>
                </c:pt>
                <c:pt idx="407">
                  <c:v>2570.6227071837361</c:v>
                </c:pt>
                <c:pt idx="408">
                  <c:v>2580.509914059015</c:v>
                </c:pt>
                <c:pt idx="409">
                  <c:v>2595.6195500546437</c:v>
                </c:pt>
                <c:pt idx="410">
                  <c:v>2613.3069907913368</c:v>
                </c:pt>
                <c:pt idx="411">
                  <c:v>2637.9383248067934</c:v>
                </c:pt>
                <c:pt idx="412">
                  <c:v>2646.3917822285125</c:v>
                </c:pt>
                <c:pt idx="413">
                  <c:v>2668.2709094708448</c:v>
                </c:pt>
                <c:pt idx="414">
                  <c:v>2691.3901013618934</c:v>
                </c:pt>
                <c:pt idx="415">
                  <c:v>2708.8026864461976</c:v>
                </c:pt>
                <c:pt idx="416">
                  <c:v>2728.6498948575904</c:v>
                </c:pt>
                <c:pt idx="417">
                  <c:v>2751.5321248681394</c:v>
                </c:pt>
                <c:pt idx="418">
                  <c:v>2780.3801156186478</c:v>
                </c:pt>
                <c:pt idx="419">
                  <c:v>2813.7430700172667</c:v>
                </c:pt>
                <c:pt idx="420">
                  <c:v>2844.2450648308027</c:v>
                </c:pt>
                <c:pt idx="421">
                  <c:v>2852.3913563248175</c:v>
                </c:pt>
                <c:pt idx="422">
                  <c:v>2832.5542188192753</c:v>
                </c:pt>
                <c:pt idx="423">
                  <c:v>2838.4709433511807</c:v>
                </c:pt>
                <c:pt idx="424">
                  <c:v>2853.7182808807229</c:v>
                </c:pt>
                <c:pt idx="425">
                  <c:v>2871.9828526673364</c:v>
                </c:pt>
                <c:pt idx="426">
                  <c:v>2901.5485672845707</c:v>
                </c:pt>
                <c:pt idx="427">
                  <c:v>2945.9012660042322</c:v>
                </c:pt>
                <c:pt idx="428">
                  <c:v>2976.7974685224372</c:v>
                </c:pt>
                <c:pt idx="429">
                  <c:v>2998.5132115948491</c:v>
                </c:pt>
                <c:pt idx="430">
                  <c:v>3044.6700107359711</c:v>
                </c:pt>
                <c:pt idx="431">
                  <c:v>3097.3663062370106</c:v>
                </c:pt>
                <c:pt idx="432">
                  <c:v>3143.060653923158</c:v>
                </c:pt>
                <c:pt idx="433">
                  <c:v>3192.5487536325541</c:v>
                </c:pt>
                <c:pt idx="434">
                  <c:v>3250.3518089190316</c:v>
                </c:pt>
                <c:pt idx="435">
                  <c:v>3319.3013045546586</c:v>
                </c:pt>
                <c:pt idx="436">
                  <c:v>3384.8426894024615</c:v>
                </c:pt>
                <c:pt idx="437">
                  <c:v>3452.4469346319088</c:v>
                </c:pt>
                <c:pt idx="438">
                  <c:v>3522.2849394739897</c:v>
                </c:pt>
                <c:pt idx="439">
                  <c:v>3596.3882772907314</c:v>
                </c:pt>
                <c:pt idx="440">
                  <c:v>3649.0661826766031</c:v>
                </c:pt>
                <c:pt idx="441">
                  <c:v>3719.9042432190768</c:v>
                </c:pt>
                <c:pt idx="442">
                  <c:v>3782.6520770547004</c:v>
                </c:pt>
                <c:pt idx="443">
                  <c:v>3855.5059972728704</c:v>
                </c:pt>
                <c:pt idx="444">
                  <c:v>3904.3981456230285</c:v>
                </c:pt>
                <c:pt idx="445">
                  <c:v>3939.1790237250261</c:v>
                </c:pt>
                <c:pt idx="446">
                  <c:v>3982.9739108565059</c:v>
                </c:pt>
                <c:pt idx="447">
                  <c:v>3994.0076952375057</c:v>
                </c:pt>
                <c:pt idx="448">
                  <c:v>4004.2404585532463</c:v>
                </c:pt>
                <c:pt idx="449">
                  <c:v>3988.0285727344872</c:v>
                </c:pt>
                <c:pt idx="450">
                  <c:v>3998.5664562356365</c:v>
                </c:pt>
                <c:pt idx="451">
                  <c:v>3995.3393113292932</c:v>
                </c:pt>
                <c:pt idx="452">
                  <c:v>3964.9897327123085</c:v>
                </c:pt>
                <c:pt idx="453">
                  <c:v>3958.1001228817672</c:v>
                </c:pt>
                <c:pt idx="454">
                  <c:v>3967.1378915571922</c:v>
                </c:pt>
                <c:pt idx="455">
                  <c:v>3957.6832329233262</c:v>
                </c:pt>
                <c:pt idx="456">
                  <c:v>3966.4918823364133</c:v>
                </c:pt>
                <c:pt idx="457">
                  <c:v>3966.7628540151977</c:v>
                </c:pt>
                <c:pt idx="458">
                  <c:v>3963.050050014072</c:v>
                </c:pt>
                <c:pt idx="459">
                  <c:v>3959.6122685315481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49F-47E4-9EAF-BE75739E9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85600"/>
        <c:axId val="87179648"/>
      </c:lineChart>
      <c:catAx>
        <c:axId val="87385600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txPr>
          <a:bodyPr rot="5400000"/>
          <a:lstStyle/>
          <a:p>
            <a:pPr>
              <a:defRPr/>
            </a:pPr>
            <a:endParaRPr lang="en-US"/>
          </a:p>
        </c:txPr>
        <c:crossAx val="87179648"/>
        <c:crosses val="autoZero"/>
        <c:auto val="0"/>
        <c:lblAlgn val="ctr"/>
        <c:lblOffset val="100"/>
        <c:noMultiLvlLbl val="0"/>
      </c:catAx>
      <c:valAx>
        <c:axId val="871796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87385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41999750031246"/>
          <c:y val="0.42347248150876599"/>
          <c:w val="0.25188926384201971"/>
          <c:h val="0.13738209910405189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5</xdr:row>
      <xdr:rowOff>195261</xdr:rowOff>
    </xdr:from>
    <xdr:to>
      <xdr:col>24</xdr:col>
      <xdr:colOff>371475</xdr:colOff>
      <xdr:row>23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133349</xdr:colOff>
      <xdr:row>24</xdr:row>
      <xdr:rowOff>66675</xdr:rowOff>
    </xdr:from>
    <xdr:to>
      <xdr:col>27</xdr:col>
      <xdr:colOff>171450</xdr:colOff>
      <xdr:row>41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nvestexcel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464"/>
  <sheetViews>
    <sheetView showGridLines="0" tabSelected="1" zoomScaleNormal="100" workbookViewId="0">
      <selection activeCell="K3" sqref="K3"/>
    </sheetView>
  </sheetViews>
  <sheetFormatPr defaultRowHeight="15" x14ac:dyDescent="0.25"/>
  <cols>
    <col min="1" max="1" width="10.140625" bestFit="1" customWidth="1"/>
    <col min="2" max="2" width="10.7109375" bestFit="1" customWidth="1"/>
    <col min="3" max="4" width="12" bestFit="1" customWidth="1"/>
    <col min="7" max="7" width="13" customWidth="1"/>
  </cols>
  <sheetData>
    <row r="1" spans="1:7" ht="31.5" x14ac:dyDescent="0.5">
      <c r="A1" s="1" t="s">
        <v>4</v>
      </c>
    </row>
    <row r="2" spans="1:7" x14ac:dyDescent="0.25">
      <c r="A2" s="2" t="s">
        <v>5</v>
      </c>
    </row>
    <row r="4" spans="1:7" ht="15.75" thickBot="1" x14ac:dyDescent="0.3">
      <c r="A4" s="3" t="s">
        <v>0</v>
      </c>
      <c r="B4" s="4" t="s">
        <v>1</v>
      </c>
      <c r="C4" s="5" t="s">
        <v>6</v>
      </c>
      <c r="D4" s="5" t="s">
        <v>7</v>
      </c>
      <c r="E4" s="5" t="s">
        <v>2</v>
      </c>
      <c r="F4" s="5" t="s">
        <v>3</v>
      </c>
      <c r="G4" s="6" t="s">
        <v>8</v>
      </c>
    </row>
    <row r="5" spans="1:7" ht="15.75" thickBot="1" x14ac:dyDescent="0.3">
      <c r="A5" s="7">
        <v>31048</v>
      </c>
      <c r="B5" s="8">
        <v>179.63</v>
      </c>
    </row>
    <row r="6" spans="1:7" ht="15.75" thickBot="1" x14ac:dyDescent="0.3">
      <c r="A6" s="7">
        <v>31079</v>
      </c>
      <c r="B6" s="8">
        <v>181.18</v>
      </c>
    </row>
    <row r="7" spans="1:7" ht="15.75" thickBot="1" x14ac:dyDescent="0.3">
      <c r="A7" s="7">
        <v>31107</v>
      </c>
      <c r="B7" s="8">
        <v>180.66</v>
      </c>
    </row>
    <row r="8" spans="1:7" ht="15.75" thickBot="1" x14ac:dyDescent="0.3">
      <c r="A8" s="7">
        <v>31138</v>
      </c>
      <c r="B8" s="8">
        <v>179.83</v>
      </c>
    </row>
    <row r="9" spans="1:7" ht="15.75" thickBot="1" x14ac:dyDescent="0.3">
      <c r="A9" s="7">
        <v>31168</v>
      </c>
      <c r="B9" s="8">
        <v>189.55</v>
      </c>
    </row>
    <row r="10" spans="1:7" ht="15.75" thickBot="1" x14ac:dyDescent="0.3">
      <c r="A10" s="7">
        <v>31199</v>
      </c>
      <c r="B10" s="8">
        <v>191.85</v>
      </c>
    </row>
    <row r="11" spans="1:7" ht="15.75" thickBot="1" x14ac:dyDescent="0.3">
      <c r="A11" s="7">
        <v>31229</v>
      </c>
      <c r="B11" s="8">
        <v>190.92</v>
      </c>
    </row>
    <row r="12" spans="1:7" ht="15.75" thickBot="1" x14ac:dyDescent="0.3">
      <c r="A12" s="7">
        <v>31260</v>
      </c>
      <c r="B12" s="8">
        <v>188.63</v>
      </c>
    </row>
    <row r="13" spans="1:7" ht="15.75" thickBot="1" x14ac:dyDescent="0.3">
      <c r="A13" s="7">
        <v>31291</v>
      </c>
      <c r="B13" s="8">
        <v>182.08</v>
      </c>
    </row>
    <row r="14" spans="1:7" ht="15.75" thickBot="1" x14ac:dyDescent="0.3">
      <c r="A14" s="7">
        <v>31321</v>
      </c>
      <c r="B14" s="8">
        <v>189.82</v>
      </c>
    </row>
    <row r="15" spans="1:7" ht="15.75" thickBot="1" x14ac:dyDescent="0.3">
      <c r="A15" s="7">
        <v>31352</v>
      </c>
      <c r="B15" s="8">
        <v>202.17</v>
      </c>
    </row>
    <row r="16" spans="1:7" ht="15.75" thickBot="1" x14ac:dyDescent="0.3">
      <c r="A16" s="7">
        <v>31382</v>
      </c>
      <c r="B16" s="8">
        <v>211.28</v>
      </c>
      <c r="C16">
        <f>AVERAGE(B5:B16)</f>
        <v>188.96666666666667</v>
      </c>
    </row>
    <row r="17" spans="1:5" ht="15.75" thickBot="1" x14ac:dyDescent="0.3">
      <c r="A17" s="7">
        <v>31413</v>
      </c>
      <c r="B17" s="8">
        <v>211.78</v>
      </c>
      <c r="C17">
        <f>(B17*(2/(12+1))+C16*(1-(2/(12+1))))</f>
        <v>192.47641025641025</v>
      </c>
    </row>
    <row r="18" spans="1:5" ht="15.75" thickBot="1" x14ac:dyDescent="0.3">
      <c r="A18" s="7">
        <v>31444</v>
      </c>
      <c r="B18" s="8">
        <v>226.92</v>
      </c>
      <c r="C18">
        <f t="shared" ref="C18:C81" si="0">(B18*(2/(12+1))+C17*(1-(2/(12+1))))</f>
        <v>197.77542406311636</v>
      </c>
    </row>
    <row r="19" spans="1:5" ht="15.75" thickBot="1" x14ac:dyDescent="0.3">
      <c r="A19" s="7">
        <v>31472</v>
      </c>
      <c r="B19" s="8">
        <v>238.9</v>
      </c>
      <c r="C19">
        <f t="shared" si="0"/>
        <v>204.10228189955998</v>
      </c>
    </row>
    <row r="20" spans="1:5" ht="15.75" thickBot="1" x14ac:dyDescent="0.3">
      <c r="A20" s="7">
        <v>31503</v>
      </c>
      <c r="B20" s="8">
        <v>235.52</v>
      </c>
      <c r="C20">
        <f t="shared" si="0"/>
        <v>208.93577699193537</v>
      </c>
    </row>
    <row r="21" spans="1:5" ht="15.75" thickBot="1" x14ac:dyDescent="0.3">
      <c r="A21" s="7">
        <v>31533</v>
      </c>
      <c r="B21" s="8">
        <v>247.35</v>
      </c>
      <c r="C21">
        <f t="shared" si="0"/>
        <v>214.84565745471451</v>
      </c>
    </row>
    <row r="22" spans="1:5" ht="15.75" thickBot="1" x14ac:dyDescent="0.3">
      <c r="A22" s="7">
        <v>31564</v>
      </c>
      <c r="B22" s="8">
        <v>250.84</v>
      </c>
      <c r="C22">
        <f t="shared" si="0"/>
        <v>220.38324861552766</v>
      </c>
    </row>
    <row r="23" spans="1:5" ht="15.75" thickBot="1" x14ac:dyDescent="0.3">
      <c r="A23" s="7">
        <v>31594</v>
      </c>
      <c r="B23" s="8">
        <v>236.12</v>
      </c>
      <c r="C23">
        <f t="shared" si="0"/>
        <v>222.80428729006186</v>
      </c>
    </row>
    <row r="24" spans="1:5" ht="15.75" thickBot="1" x14ac:dyDescent="0.3">
      <c r="A24" s="7">
        <v>31625</v>
      </c>
      <c r="B24" s="8">
        <v>252.93</v>
      </c>
      <c r="C24">
        <f t="shared" si="0"/>
        <v>227.43901232236004</v>
      </c>
    </row>
    <row r="25" spans="1:5" ht="15.75" thickBot="1" x14ac:dyDescent="0.3">
      <c r="A25" s="7">
        <v>31656</v>
      </c>
      <c r="B25" s="8">
        <v>231.32</v>
      </c>
      <c r="C25">
        <f t="shared" si="0"/>
        <v>228.03608734968924</v>
      </c>
    </row>
    <row r="26" spans="1:5" ht="15.75" thickBot="1" x14ac:dyDescent="0.3">
      <c r="A26" s="7">
        <v>31686</v>
      </c>
      <c r="B26" s="8">
        <v>243.98</v>
      </c>
      <c r="C26">
        <f t="shared" si="0"/>
        <v>230.48899698819861</v>
      </c>
    </row>
    <row r="27" spans="1:5" ht="15.75" thickBot="1" x14ac:dyDescent="0.3">
      <c r="A27" s="7">
        <v>31717</v>
      </c>
      <c r="B27" s="8">
        <v>249.22</v>
      </c>
      <c r="C27">
        <f t="shared" si="0"/>
        <v>233.37068975924495</v>
      </c>
    </row>
    <row r="28" spans="1:5" ht="15.75" thickBot="1" x14ac:dyDescent="0.3">
      <c r="A28" s="7">
        <v>31747</v>
      </c>
      <c r="B28" s="8">
        <v>242.17</v>
      </c>
      <c r="C28">
        <f t="shared" si="0"/>
        <v>234.7244297962842</v>
      </c>
    </row>
    <row r="29" spans="1:5" ht="15.75" thickBot="1" x14ac:dyDescent="0.3">
      <c r="A29" s="7">
        <v>31778</v>
      </c>
      <c r="B29" s="8">
        <v>274.08</v>
      </c>
      <c r="C29">
        <f t="shared" si="0"/>
        <v>240.77913290454819</v>
      </c>
    </row>
    <row r="30" spans="1:5" ht="15.75" thickBot="1" x14ac:dyDescent="0.3">
      <c r="A30" s="7">
        <v>31809</v>
      </c>
      <c r="B30" s="8">
        <v>284.2</v>
      </c>
      <c r="C30">
        <f t="shared" si="0"/>
        <v>247.45926630384847</v>
      </c>
      <c r="D30">
        <f>AVERAGE(B5:B30)</f>
        <v>218.95884615384614</v>
      </c>
      <c r="E30">
        <f>C30-D30</f>
        <v>28.500420150002327</v>
      </c>
    </row>
    <row r="31" spans="1:5" ht="15.75" thickBot="1" x14ac:dyDescent="0.3">
      <c r="A31" s="7">
        <v>31837</v>
      </c>
      <c r="B31" s="8">
        <v>291.7</v>
      </c>
      <c r="C31">
        <f t="shared" si="0"/>
        <v>254.26553302633332</v>
      </c>
      <c r="D31">
        <f>B31*(2/(26+1)) + D30*(1-(2/(26+1)))</f>
        <v>224.34707977207975</v>
      </c>
      <c r="E31">
        <f t="shared" ref="E31:E35" si="1">C31-D31</f>
        <v>29.918453254253564</v>
      </c>
    </row>
    <row r="32" spans="1:5" ht="15.75" thickBot="1" x14ac:dyDescent="0.3">
      <c r="A32" s="7">
        <v>31868</v>
      </c>
      <c r="B32" s="8">
        <v>288.36</v>
      </c>
      <c r="C32">
        <f t="shared" si="0"/>
        <v>259.51083563766662</v>
      </c>
      <c r="D32">
        <f t="shared" ref="D32:D95" si="2">B32*(2/(26+1)) + D31*(1-(2/(26+1)))</f>
        <v>229.08877756674053</v>
      </c>
      <c r="E32">
        <f t="shared" si="1"/>
        <v>30.422058070926084</v>
      </c>
    </row>
    <row r="33" spans="1:7" ht="15.75" thickBot="1" x14ac:dyDescent="0.3">
      <c r="A33" s="7">
        <v>31898</v>
      </c>
      <c r="B33" s="8">
        <v>290.10000000000002</v>
      </c>
      <c r="C33">
        <f t="shared" si="0"/>
        <v>264.21686092417946</v>
      </c>
      <c r="D33">
        <f t="shared" si="2"/>
        <v>233.60812737661161</v>
      </c>
      <c r="E33">
        <f t="shared" si="1"/>
        <v>30.608733547567851</v>
      </c>
    </row>
    <row r="34" spans="1:7" ht="15.75" thickBot="1" x14ac:dyDescent="0.3">
      <c r="A34" s="7">
        <v>31929</v>
      </c>
      <c r="B34" s="8">
        <v>304</v>
      </c>
      <c r="C34">
        <f t="shared" si="0"/>
        <v>270.33734385892109</v>
      </c>
      <c r="D34">
        <f t="shared" si="2"/>
        <v>238.82234016352925</v>
      </c>
      <c r="E34">
        <f t="shared" si="1"/>
        <v>31.51500369539184</v>
      </c>
    </row>
    <row r="35" spans="1:7" ht="15.75" thickBot="1" x14ac:dyDescent="0.3">
      <c r="A35" s="7">
        <v>31959</v>
      </c>
      <c r="B35" s="8">
        <v>318.66000000000003</v>
      </c>
      <c r="C35">
        <f t="shared" si="0"/>
        <v>277.77159864985629</v>
      </c>
      <c r="D35">
        <f t="shared" si="2"/>
        <v>244.73624089215673</v>
      </c>
      <c r="E35">
        <f t="shared" si="1"/>
        <v>33.035357757699558</v>
      </c>
    </row>
    <row r="36" spans="1:7" ht="15.75" thickBot="1" x14ac:dyDescent="0.3">
      <c r="A36" s="7">
        <v>31990</v>
      </c>
      <c r="B36" s="8">
        <v>329.8</v>
      </c>
      <c r="C36">
        <f t="shared" si="0"/>
        <v>285.77596808833994</v>
      </c>
      <c r="D36">
        <f t="shared" si="2"/>
        <v>251.0372600853303</v>
      </c>
      <c r="E36">
        <f t="shared" ref="E36:E99" si="3">C36-D36</f>
        <v>34.738708003009634</v>
      </c>
    </row>
    <row r="37" spans="1:7" ht="15.75" thickBot="1" x14ac:dyDescent="0.3">
      <c r="A37" s="7">
        <v>32021</v>
      </c>
      <c r="B37" s="8">
        <v>321.83</v>
      </c>
      <c r="C37">
        <f t="shared" si="0"/>
        <v>291.3227422285953</v>
      </c>
      <c r="D37">
        <f t="shared" si="2"/>
        <v>256.28116674567622</v>
      </c>
      <c r="E37">
        <f t="shared" si="3"/>
        <v>35.041575482919086</v>
      </c>
    </row>
    <row r="38" spans="1:7" ht="15.75" thickBot="1" x14ac:dyDescent="0.3">
      <c r="A38" s="7">
        <v>32051</v>
      </c>
      <c r="B38" s="8">
        <v>251.79</v>
      </c>
      <c r="C38">
        <f t="shared" si="0"/>
        <v>285.24078188573446</v>
      </c>
      <c r="D38">
        <f t="shared" si="2"/>
        <v>255.94848772747798</v>
      </c>
      <c r="E38">
        <f t="shared" si="3"/>
        <v>29.292294158256482</v>
      </c>
      <c r="F38">
        <f>AVERAGE(E30:E38)</f>
        <v>31.452511568891826</v>
      </c>
      <c r="G38">
        <f>E38-F38</f>
        <v>-2.1602174106353438</v>
      </c>
    </row>
    <row r="39" spans="1:7" ht="15.75" thickBot="1" x14ac:dyDescent="0.3">
      <c r="A39" s="7">
        <v>32082</v>
      </c>
      <c r="B39" s="8">
        <v>230.3</v>
      </c>
      <c r="C39">
        <f t="shared" si="0"/>
        <v>276.78835390331375</v>
      </c>
      <c r="D39">
        <f t="shared" si="2"/>
        <v>254.04859974766478</v>
      </c>
      <c r="E39">
        <f t="shared" si="3"/>
        <v>22.739754155648967</v>
      </c>
      <c r="F39">
        <f>(E39*(2/(9+1))+F38*(1-(2/(9+1))))</f>
        <v>29.709960086243253</v>
      </c>
      <c r="G39">
        <f t="shared" ref="G39:G102" si="4">E39-F39</f>
        <v>-6.9702059305942861</v>
      </c>
    </row>
    <row r="40" spans="1:7" ht="15.75" thickBot="1" x14ac:dyDescent="0.3">
      <c r="A40" s="7">
        <v>32112</v>
      </c>
      <c r="B40" s="8">
        <v>247.08</v>
      </c>
      <c r="C40">
        <f t="shared" si="0"/>
        <v>272.21783791818854</v>
      </c>
      <c r="D40">
        <f t="shared" si="2"/>
        <v>253.53240717376369</v>
      </c>
      <c r="E40">
        <f t="shared" si="3"/>
        <v>18.685430744424849</v>
      </c>
      <c r="F40">
        <f t="shared" ref="F40:F103" si="5">(E40*(2/(9+1))+F39*(1-(2/(9+1))))</f>
        <v>27.505054217879575</v>
      </c>
      <c r="G40">
        <f t="shared" si="4"/>
        <v>-8.8196234734547261</v>
      </c>
    </row>
    <row r="41" spans="1:7" ht="15.75" thickBot="1" x14ac:dyDescent="0.3">
      <c r="A41" s="7">
        <v>32143</v>
      </c>
      <c r="B41" s="8">
        <v>257.07</v>
      </c>
      <c r="C41">
        <f t="shared" si="0"/>
        <v>269.88740131539026</v>
      </c>
      <c r="D41">
        <f t="shared" si="2"/>
        <v>253.79445108681824</v>
      </c>
      <c r="E41">
        <f t="shared" si="3"/>
        <v>16.092950228572022</v>
      </c>
      <c r="F41">
        <f t="shared" si="5"/>
        <v>25.222633420018067</v>
      </c>
      <c r="G41">
        <f t="shared" si="4"/>
        <v>-9.1296831914460448</v>
      </c>
    </row>
    <row r="42" spans="1:7" ht="15.75" thickBot="1" x14ac:dyDescent="0.3">
      <c r="A42" s="7">
        <v>32174</v>
      </c>
      <c r="B42" s="8">
        <v>267.82</v>
      </c>
      <c r="C42">
        <f t="shared" si="0"/>
        <v>269.56933957456101</v>
      </c>
      <c r="D42">
        <f t="shared" si="2"/>
        <v>254.83338063594283</v>
      </c>
      <c r="E42">
        <f t="shared" si="3"/>
        <v>14.735958938618182</v>
      </c>
      <c r="F42">
        <f t="shared" si="5"/>
        <v>23.125298523738092</v>
      </c>
      <c r="G42">
        <f t="shared" si="4"/>
        <v>-8.3893395851199095</v>
      </c>
    </row>
    <row r="43" spans="1:7" ht="15.75" thickBot="1" x14ac:dyDescent="0.3">
      <c r="A43" s="7">
        <v>32203</v>
      </c>
      <c r="B43" s="8">
        <v>258.89</v>
      </c>
      <c r="C43">
        <f t="shared" si="0"/>
        <v>267.92636425539774</v>
      </c>
      <c r="D43">
        <f t="shared" si="2"/>
        <v>255.13387095920632</v>
      </c>
      <c r="E43">
        <f t="shared" si="3"/>
        <v>12.792493296191424</v>
      </c>
      <c r="F43">
        <f t="shared" si="5"/>
        <v>21.05873747822876</v>
      </c>
      <c r="G43">
        <f t="shared" si="4"/>
        <v>-8.2662441820373367</v>
      </c>
    </row>
    <row r="44" spans="1:7" ht="15.75" thickBot="1" x14ac:dyDescent="0.3">
      <c r="A44" s="7">
        <v>32234</v>
      </c>
      <c r="B44" s="8">
        <v>261.33</v>
      </c>
      <c r="C44">
        <f t="shared" si="0"/>
        <v>266.91153898533656</v>
      </c>
      <c r="D44">
        <f t="shared" si="2"/>
        <v>255.59284348074661</v>
      </c>
      <c r="E44">
        <f t="shared" si="3"/>
        <v>11.318695504589954</v>
      </c>
      <c r="F44">
        <f t="shared" si="5"/>
        <v>19.110729083500999</v>
      </c>
      <c r="G44">
        <f t="shared" si="4"/>
        <v>-7.7920335789110453</v>
      </c>
    </row>
    <row r="45" spans="1:7" ht="15.75" thickBot="1" x14ac:dyDescent="0.3">
      <c r="A45" s="7">
        <v>32264</v>
      </c>
      <c r="B45" s="8">
        <v>262.16000000000003</v>
      </c>
      <c r="C45">
        <f t="shared" si="0"/>
        <v>266.18053298759247</v>
      </c>
      <c r="D45">
        <f t="shared" si="2"/>
        <v>256.07929951920983</v>
      </c>
      <c r="E45">
        <f t="shared" si="3"/>
        <v>10.101233468382645</v>
      </c>
      <c r="F45">
        <f t="shared" si="5"/>
        <v>17.308829960477329</v>
      </c>
      <c r="G45">
        <f t="shared" si="4"/>
        <v>-7.2075964920946838</v>
      </c>
    </row>
    <row r="46" spans="1:7" ht="15.75" thickBot="1" x14ac:dyDescent="0.3">
      <c r="A46" s="7">
        <v>32295</v>
      </c>
      <c r="B46" s="8">
        <v>273.5</v>
      </c>
      <c r="C46">
        <f t="shared" si="0"/>
        <v>267.30660483565515</v>
      </c>
      <c r="D46">
        <f t="shared" si="2"/>
        <v>257.36972177704615</v>
      </c>
      <c r="E46">
        <f t="shared" si="3"/>
        <v>9.9368830586089985</v>
      </c>
      <c r="F46">
        <f t="shared" si="5"/>
        <v>15.834440580103664</v>
      </c>
      <c r="G46">
        <f t="shared" si="4"/>
        <v>-5.8975575214946652</v>
      </c>
    </row>
    <row r="47" spans="1:7" ht="15.75" thickBot="1" x14ac:dyDescent="0.3">
      <c r="A47" s="7">
        <v>32325</v>
      </c>
      <c r="B47" s="8">
        <v>272.02</v>
      </c>
      <c r="C47">
        <f t="shared" si="0"/>
        <v>268.03174255324666</v>
      </c>
      <c r="D47">
        <f t="shared" si="2"/>
        <v>258.454927571339</v>
      </c>
      <c r="E47">
        <f t="shared" si="3"/>
        <v>9.5768149819076598</v>
      </c>
      <c r="F47">
        <f t="shared" si="5"/>
        <v>14.582915460464463</v>
      </c>
      <c r="G47">
        <f t="shared" si="4"/>
        <v>-5.0061004785568031</v>
      </c>
    </row>
    <row r="48" spans="1:7" ht="15.75" thickBot="1" x14ac:dyDescent="0.3">
      <c r="A48" s="7">
        <v>32356</v>
      </c>
      <c r="B48" s="8">
        <v>261.52</v>
      </c>
      <c r="C48">
        <f t="shared" si="0"/>
        <v>267.02993600659335</v>
      </c>
      <c r="D48">
        <f t="shared" si="2"/>
        <v>258.681969973462</v>
      </c>
      <c r="E48">
        <f t="shared" si="3"/>
        <v>8.3479660331313426</v>
      </c>
      <c r="F48">
        <f t="shared" si="5"/>
        <v>13.335925574997839</v>
      </c>
      <c r="G48">
        <f t="shared" si="4"/>
        <v>-4.9879595418664966</v>
      </c>
    </row>
    <row r="49" spans="1:7" ht="15.75" thickBot="1" x14ac:dyDescent="0.3">
      <c r="A49" s="7">
        <v>32387</v>
      </c>
      <c r="B49" s="8">
        <v>271.91000000000003</v>
      </c>
      <c r="C49">
        <f t="shared" si="0"/>
        <v>267.78071508250207</v>
      </c>
      <c r="D49">
        <f t="shared" si="2"/>
        <v>259.66182404950183</v>
      </c>
      <c r="E49">
        <f t="shared" si="3"/>
        <v>8.1188910330002386</v>
      </c>
      <c r="F49">
        <f t="shared" si="5"/>
        <v>12.292518666598319</v>
      </c>
      <c r="G49">
        <f t="shared" si="4"/>
        <v>-4.1736276335980804</v>
      </c>
    </row>
    <row r="50" spans="1:7" ht="15.75" thickBot="1" x14ac:dyDescent="0.3">
      <c r="A50" s="7">
        <v>32417</v>
      </c>
      <c r="B50" s="8">
        <v>278.97000000000003</v>
      </c>
      <c r="C50">
        <f t="shared" si="0"/>
        <v>269.50214353134788</v>
      </c>
      <c r="D50">
        <f t="shared" si="2"/>
        <v>261.09205930509427</v>
      </c>
      <c r="E50">
        <f t="shared" si="3"/>
        <v>8.4100842262536162</v>
      </c>
      <c r="F50">
        <f t="shared" si="5"/>
        <v>11.51603177852938</v>
      </c>
      <c r="G50">
        <f t="shared" si="4"/>
        <v>-3.1059475522757634</v>
      </c>
    </row>
    <row r="51" spans="1:7" ht="15.75" thickBot="1" x14ac:dyDescent="0.3">
      <c r="A51" s="7">
        <v>32448</v>
      </c>
      <c r="B51" s="8">
        <v>273.7</v>
      </c>
      <c r="C51">
        <f t="shared" si="0"/>
        <v>270.14796760344819</v>
      </c>
      <c r="D51">
        <f t="shared" si="2"/>
        <v>262.02598083805026</v>
      </c>
      <c r="E51">
        <f t="shared" si="3"/>
        <v>8.121986765397935</v>
      </c>
      <c r="F51">
        <f t="shared" si="5"/>
        <v>10.837222775903092</v>
      </c>
      <c r="G51">
        <f t="shared" si="4"/>
        <v>-2.7152360105051567</v>
      </c>
    </row>
    <row r="52" spans="1:7" ht="15.75" thickBot="1" x14ac:dyDescent="0.3">
      <c r="A52" s="7">
        <v>32478</v>
      </c>
      <c r="B52" s="8">
        <v>277.72000000000003</v>
      </c>
      <c r="C52">
        <f t="shared" si="0"/>
        <v>271.31289566445616</v>
      </c>
      <c r="D52">
        <f t="shared" si="2"/>
        <v>263.1885007759725</v>
      </c>
      <c r="E52">
        <f t="shared" si="3"/>
        <v>8.1243948884836641</v>
      </c>
      <c r="F52">
        <f t="shared" si="5"/>
        <v>10.294657198419207</v>
      </c>
      <c r="G52">
        <f t="shared" si="4"/>
        <v>-2.1702623099355431</v>
      </c>
    </row>
    <row r="53" spans="1:7" ht="15.75" thickBot="1" x14ac:dyDescent="0.3">
      <c r="A53" s="7">
        <v>32509</v>
      </c>
      <c r="B53" s="8">
        <v>297.47000000000003</v>
      </c>
      <c r="C53">
        <f t="shared" si="0"/>
        <v>275.33706556223217</v>
      </c>
      <c r="D53">
        <f t="shared" si="2"/>
        <v>265.72787108886342</v>
      </c>
      <c r="E53">
        <f t="shared" si="3"/>
        <v>9.6091944733687455</v>
      </c>
      <c r="F53">
        <f t="shared" si="5"/>
        <v>10.157564653409116</v>
      </c>
      <c r="G53">
        <f t="shared" si="4"/>
        <v>-0.54837018004037041</v>
      </c>
    </row>
    <row r="54" spans="1:7" ht="15.75" thickBot="1" x14ac:dyDescent="0.3">
      <c r="A54" s="7">
        <v>32540</v>
      </c>
      <c r="B54" s="8">
        <v>288.86</v>
      </c>
      <c r="C54">
        <f t="shared" si="0"/>
        <v>277.41751701419645</v>
      </c>
      <c r="D54">
        <f t="shared" si="2"/>
        <v>267.441362119318</v>
      </c>
      <c r="E54">
        <f t="shared" si="3"/>
        <v>9.976154894878448</v>
      </c>
      <c r="F54">
        <f t="shared" si="5"/>
        <v>10.121282701702983</v>
      </c>
      <c r="G54">
        <f t="shared" si="4"/>
        <v>-0.14512780682453474</v>
      </c>
    </row>
    <row r="55" spans="1:7" ht="15.75" thickBot="1" x14ac:dyDescent="0.3">
      <c r="A55" s="7">
        <v>32568</v>
      </c>
      <c r="B55" s="8">
        <v>294.87</v>
      </c>
      <c r="C55">
        <f t="shared" si="0"/>
        <v>280.10251439662778</v>
      </c>
      <c r="D55">
        <f t="shared" si="2"/>
        <v>269.47311307344262</v>
      </c>
      <c r="E55">
        <f t="shared" si="3"/>
        <v>10.629401323185164</v>
      </c>
      <c r="F55">
        <f t="shared" si="5"/>
        <v>10.222906425999419</v>
      </c>
      <c r="G55">
        <f t="shared" si="4"/>
        <v>0.40649489718574472</v>
      </c>
    </row>
    <row r="56" spans="1:7" ht="15.75" thickBot="1" x14ac:dyDescent="0.3">
      <c r="A56" s="7">
        <v>32599</v>
      </c>
      <c r="B56" s="8">
        <v>309.64</v>
      </c>
      <c r="C56">
        <f t="shared" si="0"/>
        <v>284.64674295099275</v>
      </c>
      <c r="D56">
        <f t="shared" si="2"/>
        <v>272.44843803096541</v>
      </c>
      <c r="E56">
        <f t="shared" si="3"/>
        <v>12.19830492002734</v>
      </c>
      <c r="F56">
        <f t="shared" si="5"/>
        <v>10.617986124805004</v>
      </c>
      <c r="G56">
        <f t="shared" si="4"/>
        <v>1.5803187952223361</v>
      </c>
    </row>
    <row r="57" spans="1:7" ht="15.75" thickBot="1" x14ac:dyDescent="0.3">
      <c r="A57" s="7">
        <v>32629</v>
      </c>
      <c r="B57" s="8">
        <v>320.52</v>
      </c>
      <c r="C57">
        <f t="shared" si="0"/>
        <v>290.16570557391691</v>
      </c>
      <c r="D57">
        <f t="shared" si="2"/>
        <v>276.00929447311614</v>
      </c>
      <c r="E57">
        <f t="shared" si="3"/>
        <v>14.156411100800767</v>
      </c>
      <c r="F57">
        <f t="shared" si="5"/>
        <v>11.325671120004156</v>
      </c>
      <c r="G57">
        <f t="shared" si="4"/>
        <v>2.8307399807966114</v>
      </c>
    </row>
    <row r="58" spans="1:7" ht="15.75" thickBot="1" x14ac:dyDescent="0.3">
      <c r="A58" s="7">
        <v>32660</v>
      </c>
      <c r="B58" s="8">
        <v>317.98</v>
      </c>
      <c r="C58">
        <f t="shared" si="0"/>
        <v>294.44482779331429</v>
      </c>
      <c r="D58">
        <f t="shared" si="2"/>
        <v>279.11823562325571</v>
      </c>
      <c r="E58">
        <f t="shared" si="3"/>
        <v>15.326592170058575</v>
      </c>
      <c r="F58">
        <f t="shared" si="5"/>
        <v>12.125855330015041</v>
      </c>
      <c r="G58">
        <f t="shared" si="4"/>
        <v>3.2007368400435343</v>
      </c>
    </row>
    <row r="59" spans="1:7" ht="15.75" thickBot="1" x14ac:dyDescent="0.3">
      <c r="A59" s="7">
        <v>32690</v>
      </c>
      <c r="B59" s="8">
        <v>346.08</v>
      </c>
      <c r="C59">
        <f t="shared" si="0"/>
        <v>302.38870044049668</v>
      </c>
      <c r="D59">
        <f t="shared" si="2"/>
        <v>284.07836631782936</v>
      </c>
      <c r="E59">
        <f t="shared" si="3"/>
        <v>18.310334122667314</v>
      </c>
      <c r="F59">
        <f t="shared" si="5"/>
        <v>13.362751088545496</v>
      </c>
      <c r="G59">
        <f t="shared" si="4"/>
        <v>4.9475830341218181</v>
      </c>
    </row>
    <row r="60" spans="1:7" ht="15.75" thickBot="1" x14ac:dyDescent="0.3">
      <c r="A60" s="7">
        <v>32721</v>
      </c>
      <c r="B60" s="8">
        <v>351.45</v>
      </c>
      <c r="C60">
        <f t="shared" si="0"/>
        <v>309.93659268042029</v>
      </c>
      <c r="D60">
        <f t="shared" si="2"/>
        <v>289.0688577016939</v>
      </c>
      <c r="E60">
        <f t="shared" si="3"/>
        <v>20.867734978726389</v>
      </c>
      <c r="F60">
        <f t="shared" si="5"/>
        <v>14.863747866581676</v>
      </c>
      <c r="G60">
        <f t="shared" si="4"/>
        <v>6.0039871121447135</v>
      </c>
    </row>
    <row r="61" spans="1:7" ht="15.75" thickBot="1" x14ac:dyDescent="0.3">
      <c r="A61" s="7">
        <v>32752</v>
      </c>
      <c r="B61" s="8">
        <v>349.15</v>
      </c>
      <c r="C61">
        <f t="shared" si="0"/>
        <v>315.96942457574022</v>
      </c>
      <c r="D61">
        <f t="shared" si="2"/>
        <v>293.51931268675361</v>
      </c>
      <c r="E61">
        <f t="shared" si="3"/>
        <v>22.450111888986612</v>
      </c>
      <c r="F61">
        <f t="shared" si="5"/>
        <v>16.381020671062664</v>
      </c>
      <c r="G61">
        <f t="shared" si="4"/>
        <v>6.0690912179239476</v>
      </c>
    </row>
    <row r="62" spans="1:7" ht="15.75" thickBot="1" x14ac:dyDescent="0.3">
      <c r="A62" s="7">
        <v>32782</v>
      </c>
      <c r="B62" s="8">
        <v>340.36</v>
      </c>
      <c r="C62">
        <f t="shared" si="0"/>
        <v>319.72182079485708</v>
      </c>
      <c r="D62">
        <f t="shared" si="2"/>
        <v>296.98899322847558</v>
      </c>
      <c r="E62">
        <f t="shared" si="3"/>
        <v>22.732827566381502</v>
      </c>
      <c r="F62">
        <f t="shared" si="5"/>
        <v>17.651382050126433</v>
      </c>
      <c r="G62">
        <f t="shared" si="4"/>
        <v>5.0814455162550694</v>
      </c>
    </row>
    <row r="63" spans="1:7" ht="15.75" thickBot="1" x14ac:dyDescent="0.3">
      <c r="A63" s="7">
        <v>32813</v>
      </c>
      <c r="B63" s="8">
        <v>345.99</v>
      </c>
      <c r="C63">
        <f t="shared" si="0"/>
        <v>323.76307913410983</v>
      </c>
      <c r="D63">
        <f t="shared" si="2"/>
        <v>300.61869743377366</v>
      </c>
      <c r="E63">
        <f t="shared" si="3"/>
        <v>23.144381700336169</v>
      </c>
      <c r="F63">
        <f t="shared" si="5"/>
        <v>18.749981980168382</v>
      </c>
      <c r="G63">
        <f t="shared" si="4"/>
        <v>4.3943997201677867</v>
      </c>
    </row>
    <row r="64" spans="1:7" ht="15.75" thickBot="1" x14ac:dyDescent="0.3">
      <c r="A64" s="7">
        <v>32843</v>
      </c>
      <c r="B64" s="8">
        <v>353.4</v>
      </c>
      <c r="C64">
        <f t="shared" si="0"/>
        <v>328.3226054211699</v>
      </c>
      <c r="D64">
        <f t="shared" si="2"/>
        <v>304.52842354979038</v>
      </c>
      <c r="E64">
        <f t="shared" si="3"/>
        <v>23.794181871379521</v>
      </c>
      <c r="F64">
        <f t="shared" si="5"/>
        <v>19.758821958410611</v>
      </c>
      <c r="G64">
        <f t="shared" si="4"/>
        <v>4.0353599129689108</v>
      </c>
    </row>
    <row r="65" spans="1:7" ht="15.75" thickBot="1" x14ac:dyDescent="0.3">
      <c r="A65" s="7">
        <v>32874</v>
      </c>
      <c r="B65" s="8">
        <v>329.08</v>
      </c>
      <c r="C65">
        <f t="shared" si="0"/>
        <v>328.43912766406686</v>
      </c>
      <c r="D65">
        <f t="shared" si="2"/>
        <v>306.3470588423985</v>
      </c>
      <c r="E65">
        <f t="shared" si="3"/>
        <v>22.092068821668363</v>
      </c>
      <c r="F65">
        <f t="shared" si="5"/>
        <v>20.22547133106216</v>
      </c>
      <c r="G65">
        <f t="shared" si="4"/>
        <v>1.8665974906062033</v>
      </c>
    </row>
    <row r="66" spans="1:7" ht="15.75" thickBot="1" x14ac:dyDescent="0.3">
      <c r="A66" s="7">
        <v>32905</v>
      </c>
      <c r="B66" s="8">
        <v>331.89</v>
      </c>
      <c r="C66">
        <f t="shared" si="0"/>
        <v>328.97003110036428</v>
      </c>
      <c r="D66">
        <f t="shared" si="2"/>
        <v>308.23912855777638</v>
      </c>
      <c r="E66">
        <f t="shared" si="3"/>
        <v>20.730902542587899</v>
      </c>
      <c r="F66">
        <f t="shared" si="5"/>
        <v>20.32655757336731</v>
      </c>
      <c r="G66">
        <f t="shared" si="4"/>
        <v>0.40434496922058827</v>
      </c>
    </row>
    <row r="67" spans="1:7" ht="15.75" thickBot="1" x14ac:dyDescent="0.3">
      <c r="A67" s="7">
        <v>32933</v>
      </c>
      <c r="B67" s="8">
        <v>339.94</v>
      </c>
      <c r="C67">
        <f t="shared" si="0"/>
        <v>330.65771862338516</v>
      </c>
      <c r="D67">
        <f t="shared" si="2"/>
        <v>310.58734125720036</v>
      </c>
      <c r="E67">
        <f t="shared" si="3"/>
        <v>20.0703773661848</v>
      </c>
      <c r="F67">
        <f t="shared" si="5"/>
        <v>20.27532153193081</v>
      </c>
      <c r="G67">
        <f t="shared" si="4"/>
        <v>-0.20494416574601004</v>
      </c>
    </row>
    <row r="68" spans="1:7" ht="15.75" thickBot="1" x14ac:dyDescent="0.3">
      <c r="A68" s="7">
        <v>32964</v>
      </c>
      <c r="B68" s="8">
        <v>330.8</v>
      </c>
      <c r="C68">
        <f t="shared" si="0"/>
        <v>330.67960806594124</v>
      </c>
      <c r="D68">
        <f t="shared" si="2"/>
        <v>312.08457523814849</v>
      </c>
      <c r="E68">
        <f t="shared" si="3"/>
        <v>18.59503282779275</v>
      </c>
      <c r="F68">
        <f t="shared" si="5"/>
        <v>19.939263791103201</v>
      </c>
      <c r="G68">
        <f t="shared" si="4"/>
        <v>-1.3442309633104514</v>
      </c>
    </row>
    <row r="69" spans="1:7" ht="15.75" thickBot="1" x14ac:dyDescent="0.3">
      <c r="A69" s="7">
        <v>32994</v>
      </c>
      <c r="B69" s="8">
        <v>361.23</v>
      </c>
      <c r="C69">
        <f t="shared" si="0"/>
        <v>335.37966836348875</v>
      </c>
      <c r="D69">
        <f t="shared" si="2"/>
        <v>315.72497707235971</v>
      </c>
      <c r="E69">
        <f t="shared" si="3"/>
        <v>19.654691291129041</v>
      </c>
      <c r="F69">
        <f t="shared" si="5"/>
        <v>19.882349291108369</v>
      </c>
      <c r="G69">
        <f t="shared" si="4"/>
        <v>-0.22765799997932845</v>
      </c>
    </row>
    <row r="70" spans="1:7" ht="15.75" thickBot="1" x14ac:dyDescent="0.3">
      <c r="A70" s="7">
        <v>33025</v>
      </c>
      <c r="B70" s="8">
        <v>358.02</v>
      </c>
      <c r="C70">
        <f t="shared" si="0"/>
        <v>338.86279630756741</v>
      </c>
      <c r="D70">
        <f t="shared" si="2"/>
        <v>318.85794173366639</v>
      </c>
      <c r="E70">
        <f t="shared" si="3"/>
        <v>20.004854573901014</v>
      </c>
      <c r="F70">
        <f t="shared" si="5"/>
        <v>19.9068503476669</v>
      </c>
      <c r="G70">
        <f t="shared" si="4"/>
        <v>9.8004226234113645E-2</v>
      </c>
    </row>
    <row r="71" spans="1:7" ht="15.75" thickBot="1" x14ac:dyDescent="0.3">
      <c r="A71" s="7">
        <v>33055</v>
      </c>
      <c r="B71" s="8">
        <v>356.15</v>
      </c>
      <c r="C71">
        <f t="shared" si="0"/>
        <v>341.52236610640318</v>
      </c>
      <c r="D71">
        <f t="shared" si="2"/>
        <v>321.6203164200615</v>
      </c>
      <c r="E71">
        <f t="shared" si="3"/>
        <v>19.902049686341684</v>
      </c>
      <c r="F71">
        <f t="shared" si="5"/>
        <v>19.905890215401858</v>
      </c>
      <c r="G71">
        <f t="shared" si="4"/>
        <v>-3.8405290601737363E-3</v>
      </c>
    </row>
    <row r="72" spans="1:7" ht="15.75" thickBot="1" x14ac:dyDescent="0.3">
      <c r="A72" s="7">
        <v>33086</v>
      </c>
      <c r="B72" s="8">
        <v>322.56</v>
      </c>
      <c r="C72">
        <f t="shared" si="0"/>
        <v>338.60507901311036</v>
      </c>
      <c r="D72">
        <f t="shared" si="2"/>
        <v>321.68992261116802</v>
      </c>
      <c r="E72">
        <f t="shared" si="3"/>
        <v>16.91515640194234</v>
      </c>
      <c r="F72">
        <f t="shared" si="5"/>
        <v>19.307743452709953</v>
      </c>
      <c r="G72">
        <f t="shared" si="4"/>
        <v>-2.392587050767613</v>
      </c>
    </row>
    <row r="73" spans="1:7" ht="15.75" thickBot="1" x14ac:dyDescent="0.3">
      <c r="A73" s="7">
        <v>33117</v>
      </c>
      <c r="B73" s="8">
        <v>306.05</v>
      </c>
      <c r="C73">
        <f t="shared" si="0"/>
        <v>333.59660531878569</v>
      </c>
      <c r="D73">
        <f t="shared" si="2"/>
        <v>320.53140982515561</v>
      </c>
      <c r="E73">
        <f t="shared" si="3"/>
        <v>13.065195493630085</v>
      </c>
      <c r="F73">
        <f t="shared" si="5"/>
        <v>18.059233860893979</v>
      </c>
      <c r="G73">
        <f t="shared" si="4"/>
        <v>-4.9940383672638937</v>
      </c>
    </row>
    <row r="74" spans="1:7" ht="15.75" thickBot="1" x14ac:dyDescent="0.3">
      <c r="A74" s="7">
        <v>33147</v>
      </c>
      <c r="B74" s="8">
        <v>304</v>
      </c>
      <c r="C74">
        <f t="shared" si="0"/>
        <v>329.04328142358787</v>
      </c>
      <c r="D74">
        <f t="shared" si="2"/>
        <v>319.30686094921816</v>
      </c>
      <c r="E74">
        <f t="shared" si="3"/>
        <v>9.7364204743697087</v>
      </c>
      <c r="F74">
        <f t="shared" si="5"/>
        <v>16.394671183589125</v>
      </c>
      <c r="G74">
        <f t="shared" si="4"/>
        <v>-6.6582507092194163</v>
      </c>
    </row>
    <row r="75" spans="1:7" ht="15.75" thickBot="1" x14ac:dyDescent="0.3">
      <c r="A75" s="7">
        <v>33178</v>
      </c>
      <c r="B75" s="8">
        <v>322.22000000000003</v>
      </c>
      <c r="C75">
        <f t="shared" si="0"/>
        <v>327.99354581995897</v>
      </c>
      <c r="D75">
        <f t="shared" si="2"/>
        <v>319.52264902705383</v>
      </c>
      <c r="E75">
        <f t="shared" si="3"/>
        <v>8.4708967929051369</v>
      </c>
      <c r="F75">
        <f t="shared" si="5"/>
        <v>14.80991630545233</v>
      </c>
      <c r="G75">
        <f t="shared" si="4"/>
        <v>-6.3390195125471926</v>
      </c>
    </row>
    <row r="76" spans="1:7" ht="15.75" thickBot="1" x14ac:dyDescent="0.3">
      <c r="A76" s="7">
        <v>33208</v>
      </c>
      <c r="B76" s="8">
        <v>330.22</v>
      </c>
      <c r="C76">
        <f t="shared" si="0"/>
        <v>328.33607723227294</v>
      </c>
      <c r="D76">
        <f t="shared" si="2"/>
        <v>320.31504539542021</v>
      </c>
      <c r="E76">
        <f t="shared" si="3"/>
        <v>8.0210318368527282</v>
      </c>
      <c r="F76">
        <f t="shared" si="5"/>
        <v>13.452139411732411</v>
      </c>
      <c r="G76">
        <f t="shared" si="4"/>
        <v>-5.4311075748796824</v>
      </c>
    </row>
    <row r="77" spans="1:7" ht="15.75" thickBot="1" x14ac:dyDescent="0.3">
      <c r="A77" s="7">
        <v>33239</v>
      </c>
      <c r="B77" s="8">
        <v>343.93</v>
      </c>
      <c r="C77">
        <f t="shared" si="0"/>
        <v>330.73514227346175</v>
      </c>
      <c r="D77">
        <f t="shared" si="2"/>
        <v>322.06430129205575</v>
      </c>
      <c r="E77">
        <f t="shared" si="3"/>
        <v>8.6708409814060019</v>
      </c>
      <c r="F77">
        <f t="shared" si="5"/>
        <v>12.49587972566713</v>
      </c>
      <c r="G77">
        <f t="shared" si="4"/>
        <v>-3.8250387442611284</v>
      </c>
    </row>
    <row r="78" spans="1:7" ht="15.75" thickBot="1" x14ac:dyDescent="0.3">
      <c r="A78" s="7">
        <v>33270</v>
      </c>
      <c r="B78" s="8">
        <v>367.07</v>
      </c>
      <c r="C78">
        <f t="shared" si="0"/>
        <v>336.32512038523686</v>
      </c>
      <c r="D78">
        <f t="shared" si="2"/>
        <v>325.39805675190348</v>
      </c>
      <c r="E78">
        <f t="shared" si="3"/>
        <v>10.927063633333375</v>
      </c>
      <c r="F78">
        <f t="shared" si="5"/>
        <v>12.18211650720038</v>
      </c>
      <c r="G78">
        <f t="shared" si="4"/>
        <v>-1.2550528738670046</v>
      </c>
    </row>
    <row r="79" spans="1:7" ht="15.75" thickBot="1" x14ac:dyDescent="0.3">
      <c r="A79" s="7">
        <v>33298</v>
      </c>
      <c r="B79" s="8">
        <v>375.22</v>
      </c>
      <c r="C79">
        <f t="shared" si="0"/>
        <v>342.30894801827736</v>
      </c>
      <c r="D79">
        <f t="shared" si="2"/>
        <v>329.08857106657729</v>
      </c>
      <c r="E79">
        <f t="shared" si="3"/>
        <v>13.220376951700075</v>
      </c>
      <c r="F79">
        <f t="shared" si="5"/>
        <v>12.389768596100319</v>
      </c>
      <c r="G79">
        <f t="shared" si="4"/>
        <v>0.83060835559975565</v>
      </c>
    </row>
    <row r="80" spans="1:7" ht="15.75" thickBot="1" x14ac:dyDescent="0.3">
      <c r="A80" s="7">
        <v>33329</v>
      </c>
      <c r="B80" s="8">
        <v>375.34</v>
      </c>
      <c r="C80">
        <f t="shared" si="0"/>
        <v>347.39064832315773</v>
      </c>
      <c r="D80">
        <f t="shared" si="2"/>
        <v>332.51460283942345</v>
      </c>
      <c r="E80">
        <f t="shared" si="3"/>
        <v>14.876045483734288</v>
      </c>
      <c r="F80">
        <f t="shared" si="5"/>
        <v>12.887023973627114</v>
      </c>
      <c r="G80">
        <f t="shared" si="4"/>
        <v>1.9890215101071735</v>
      </c>
    </row>
    <row r="81" spans="1:7" ht="15.75" thickBot="1" x14ac:dyDescent="0.3">
      <c r="A81" s="7">
        <v>33359</v>
      </c>
      <c r="B81" s="8">
        <v>389.83</v>
      </c>
      <c r="C81">
        <f t="shared" si="0"/>
        <v>353.91977935036425</v>
      </c>
      <c r="D81">
        <f t="shared" si="2"/>
        <v>336.76018781428098</v>
      </c>
      <c r="E81">
        <f t="shared" si="3"/>
        <v>17.159591536083269</v>
      </c>
      <c r="F81">
        <f t="shared" si="5"/>
        <v>13.741537486118345</v>
      </c>
      <c r="G81">
        <f t="shared" si="4"/>
        <v>3.4180540499649243</v>
      </c>
    </row>
    <row r="82" spans="1:7" ht="15.75" thickBot="1" x14ac:dyDescent="0.3">
      <c r="A82" s="7">
        <v>33390</v>
      </c>
      <c r="B82" s="8">
        <v>371.16</v>
      </c>
      <c r="C82">
        <f t="shared" ref="C82:C145" si="6">(B82*(2/(12+1))+C81*(1-(2/(12+1))))</f>
        <v>356.57212098876971</v>
      </c>
      <c r="D82">
        <f t="shared" si="2"/>
        <v>339.30832205026019</v>
      </c>
      <c r="E82">
        <f t="shared" si="3"/>
        <v>17.263798938509524</v>
      </c>
      <c r="F82">
        <f t="shared" si="5"/>
        <v>14.44598977659658</v>
      </c>
      <c r="G82">
        <f t="shared" si="4"/>
        <v>2.8178091619129439</v>
      </c>
    </row>
    <row r="83" spans="1:7" ht="15.75" thickBot="1" x14ac:dyDescent="0.3">
      <c r="A83" s="7">
        <v>33420</v>
      </c>
      <c r="B83" s="8">
        <v>387.81</v>
      </c>
      <c r="C83">
        <f t="shared" si="6"/>
        <v>361.377948528959</v>
      </c>
      <c r="D83">
        <f t="shared" si="2"/>
        <v>342.90103893542613</v>
      </c>
      <c r="E83">
        <f t="shared" si="3"/>
        <v>18.476909593532866</v>
      </c>
      <c r="F83">
        <f t="shared" si="5"/>
        <v>15.252173739983839</v>
      </c>
      <c r="G83">
        <f t="shared" si="4"/>
        <v>3.2247358535490278</v>
      </c>
    </row>
    <row r="84" spans="1:7" ht="15.75" thickBot="1" x14ac:dyDescent="0.3">
      <c r="A84" s="7">
        <v>33451</v>
      </c>
      <c r="B84" s="8">
        <v>395.43</v>
      </c>
      <c r="C84">
        <f t="shared" si="6"/>
        <v>366.61672567834989</v>
      </c>
      <c r="D84">
        <f t="shared" si="2"/>
        <v>346.79207308835748</v>
      </c>
      <c r="E84">
        <f t="shared" si="3"/>
        <v>19.824652589992411</v>
      </c>
      <c r="F84">
        <f t="shared" si="5"/>
        <v>16.166669509985553</v>
      </c>
      <c r="G84">
        <f t="shared" si="4"/>
        <v>3.6579830800068578</v>
      </c>
    </row>
    <row r="85" spans="1:7" ht="15.75" thickBot="1" x14ac:dyDescent="0.3">
      <c r="A85" s="7">
        <v>33482</v>
      </c>
      <c r="B85" s="8">
        <v>387.86</v>
      </c>
      <c r="C85">
        <f t="shared" si="6"/>
        <v>369.88492172783452</v>
      </c>
      <c r="D85">
        <f t="shared" si="2"/>
        <v>349.83414174847917</v>
      </c>
      <c r="E85">
        <f t="shared" si="3"/>
        <v>20.050779979355354</v>
      </c>
      <c r="F85">
        <f t="shared" si="5"/>
        <v>16.943491603859513</v>
      </c>
      <c r="G85">
        <f t="shared" si="4"/>
        <v>3.1072883754958411</v>
      </c>
    </row>
    <row r="86" spans="1:7" ht="15.75" thickBot="1" x14ac:dyDescent="0.3">
      <c r="A86" s="7">
        <v>33512</v>
      </c>
      <c r="B86" s="8">
        <v>392.45</v>
      </c>
      <c r="C86">
        <f t="shared" si="6"/>
        <v>373.35647223124454</v>
      </c>
      <c r="D86">
        <f t="shared" si="2"/>
        <v>352.99087198933256</v>
      </c>
      <c r="E86">
        <f t="shared" si="3"/>
        <v>20.365600241911977</v>
      </c>
      <c r="F86">
        <f t="shared" si="5"/>
        <v>17.627913331470008</v>
      </c>
      <c r="G86">
        <f t="shared" si="4"/>
        <v>2.737686910441969</v>
      </c>
    </row>
    <row r="87" spans="1:7" ht="15.75" thickBot="1" x14ac:dyDescent="0.3">
      <c r="A87" s="7">
        <v>33543</v>
      </c>
      <c r="B87" s="8">
        <v>375.22</v>
      </c>
      <c r="C87">
        <f t="shared" si="6"/>
        <v>373.6431688110531</v>
      </c>
      <c r="D87">
        <f t="shared" si="2"/>
        <v>354.63747406419679</v>
      </c>
      <c r="E87">
        <f t="shared" si="3"/>
        <v>19.005694746856307</v>
      </c>
      <c r="F87">
        <f t="shared" si="5"/>
        <v>17.903469614547269</v>
      </c>
      <c r="G87">
        <f t="shared" si="4"/>
        <v>1.1022251323090373</v>
      </c>
    </row>
    <row r="88" spans="1:7" ht="15.75" thickBot="1" x14ac:dyDescent="0.3">
      <c r="A88" s="7">
        <v>33573</v>
      </c>
      <c r="B88" s="8">
        <v>417.09</v>
      </c>
      <c r="C88">
        <f t="shared" si="6"/>
        <v>380.32729668627564</v>
      </c>
      <c r="D88">
        <f t="shared" si="2"/>
        <v>359.26358709647855</v>
      </c>
      <c r="E88">
        <f t="shared" si="3"/>
        <v>21.063709589797099</v>
      </c>
      <c r="F88">
        <f t="shared" si="5"/>
        <v>18.535517609597235</v>
      </c>
      <c r="G88">
        <f t="shared" si="4"/>
        <v>2.528191980199864</v>
      </c>
    </row>
    <row r="89" spans="1:7" ht="15.75" thickBot="1" x14ac:dyDescent="0.3">
      <c r="A89" s="7">
        <v>33604</v>
      </c>
      <c r="B89" s="8">
        <v>408.78</v>
      </c>
      <c r="C89">
        <f t="shared" si="6"/>
        <v>384.70463565761787</v>
      </c>
      <c r="D89">
        <f t="shared" si="2"/>
        <v>362.93146953377641</v>
      </c>
      <c r="E89">
        <f t="shared" si="3"/>
        <v>21.773166123841463</v>
      </c>
      <c r="F89">
        <f t="shared" si="5"/>
        <v>19.183047312446082</v>
      </c>
      <c r="G89">
        <f t="shared" si="4"/>
        <v>2.5901188113953815</v>
      </c>
    </row>
    <row r="90" spans="1:7" ht="15.75" thickBot="1" x14ac:dyDescent="0.3">
      <c r="A90" s="7">
        <v>33635</v>
      </c>
      <c r="B90" s="8">
        <v>412.7</v>
      </c>
      <c r="C90">
        <f t="shared" si="6"/>
        <v>389.01161478721514</v>
      </c>
      <c r="D90">
        <f t="shared" si="2"/>
        <v>366.61802734608926</v>
      </c>
      <c r="E90">
        <f t="shared" si="3"/>
        <v>22.393587441125874</v>
      </c>
      <c r="F90">
        <f t="shared" si="5"/>
        <v>19.825155338182039</v>
      </c>
      <c r="G90">
        <f t="shared" si="4"/>
        <v>2.5684321029438344</v>
      </c>
    </row>
    <row r="91" spans="1:7" ht="15.75" thickBot="1" x14ac:dyDescent="0.3">
      <c r="A91" s="7">
        <v>33664</v>
      </c>
      <c r="B91" s="8">
        <v>403.69</v>
      </c>
      <c r="C91">
        <f t="shared" si="6"/>
        <v>391.26982789687435</v>
      </c>
      <c r="D91">
        <f t="shared" si="2"/>
        <v>369.3640993945271</v>
      </c>
      <c r="E91">
        <f t="shared" si="3"/>
        <v>21.905728502347245</v>
      </c>
      <c r="F91">
        <f t="shared" si="5"/>
        <v>20.241269971015083</v>
      </c>
      <c r="G91">
        <f t="shared" si="4"/>
        <v>1.664458531332162</v>
      </c>
    </row>
    <row r="92" spans="1:7" ht="15.75" thickBot="1" x14ac:dyDescent="0.3">
      <c r="A92" s="7">
        <v>33695</v>
      </c>
      <c r="B92" s="8">
        <v>414.95</v>
      </c>
      <c r="C92">
        <f t="shared" si="6"/>
        <v>394.91293129735521</v>
      </c>
      <c r="D92">
        <f t="shared" si="2"/>
        <v>372.74083277271029</v>
      </c>
      <c r="E92">
        <f t="shared" si="3"/>
        <v>22.172098524644923</v>
      </c>
      <c r="F92">
        <f t="shared" si="5"/>
        <v>20.627435681741051</v>
      </c>
      <c r="G92">
        <f t="shared" si="4"/>
        <v>1.5446628429038718</v>
      </c>
    </row>
    <row r="93" spans="1:7" ht="15.75" thickBot="1" x14ac:dyDescent="0.3">
      <c r="A93" s="7">
        <v>33725</v>
      </c>
      <c r="B93" s="8">
        <v>415.35</v>
      </c>
      <c r="C93">
        <f t="shared" si="6"/>
        <v>398.05709571314674</v>
      </c>
      <c r="D93">
        <f t="shared" si="2"/>
        <v>375.89706738213914</v>
      </c>
      <c r="E93">
        <f t="shared" si="3"/>
        <v>22.160028331007595</v>
      </c>
      <c r="F93">
        <f t="shared" si="5"/>
        <v>20.933954211594362</v>
      </c>
      <c r="G93">
        <f t="shared" si="4"/>
        <v>1.2260741194132336</v>
      </c>
    </row>
    <row r="94" spans="1:7" ht="15.75" thickBot="1" x14ac:dyDescent="0.3">
      <c r="A94" s="7">
        <v>33756</v>
      </c>
      <c r="B94" s="8">
        <v>408.14</v>
      </c>
      <c r="C94">
        <f t="shared" si="6"/>
        <v>399.60831175727799</v>
      </c>
      <c r="D94">
        <f t="shared" si="2"/>
        <v>378.28543276123997</v>
      </c>
      <c r="E94">
        <f t="shared" si="3"/>
        <v>21.322878996038014</v>
      </c>
      <c r="F94">
        <f t="shared" si="5"/>
        <v>21.011739168483093</v>
      </c>
      <c r="G94">
        <f t="shared" si="4"/>
        <v>0.31113982755492131</v>
      </c>
    </row>
    <row r="95" spans="1:7" ht="15.75" thickBot="1" x14ac:dyDescent="0.3">
      <c r="A95" s="7">
        <v>33786</v>
      </c>
      <c r="B95" s="8">
        <v>424.21</v>
      </c>
      <c r="C95">
        <f t="shared" si="6"/>
        <v>403.39318687154292</v>
      </c>
      <c r="D95">
        <f t="shared" si="2"/>
        <v>381.6872525567037</v>
      </c>
      <c r="E95">
        <f t="shared" si="3"/>
        <v>21.705934314839226</v>
      </c>
      <c r="F95">
        <f t="shared" si="5"/>
        <v>21.150578197754321</v>
      </c>
      <c r="G95">
        <f t="shared" si="4"/>
        <v>0.55535611708490507</v>
      </c>
    </row>
    <row r="96" spans="1:7" ht="15.75" thickBot="1" x14ac:dyDescent="0.3">
      <c r="A96" s="7">
        <v>33817</v>
      </c>
      <c r="B96" s="8">
        <v>414.03</v>
      </c>
      <c r="C96">
        <f t="shared" si="6"/>
        <v>405.02961966053635</v>
      </c>
      <c r="D96">
        <f t="shared" ref="D96:D159" si="7">B96*(2/(26+1)) + D95*(1-(2/(26+1)))</f>
        <v>384.0830116265775</v>
      </c>
      <c r="E96">
        <f t="shared" si="3"/>
        <v>20.946608033958853</v>
      </c>
      <c r="F96">
        <f t="shared" si="5"/>
        <v>21.109784164995229</v>
      </c>
      <c r="G96">
        <f t="shared" si="4"/>
        <v>-0.1631761310363764</v>
      </c>
    </row>
    <row r="97" spans="1:7" ht="15.75" thickBot="1" x14ac:dyDescent="0.3">
      <c r="A97" s="7">
        <v>33848</v>
      </c>
      <c r="B97" s="8">
        <v>417.8</v>
      </c>
      <c r="C97">
        <f t="shared" si="6"/>
        <v>406.99429355891539</v>
      </c>
      <c r="D97">
        <f t="shared" si="7"/>
        <v>386.58056632090512</v>
      </c>
      <c r="E97">
        <f t="shared" si="3"/>
        <v>20.413727238010267</v>
      </c>
      <c r="F97">
        <f t="shared" si="5"/>
        <v>20.970572779598239</v>
      </c>
      <c r="G97">
        <f t="shared" si="4"/>
        <v>-0.55684554158797184</v>
      </c>
    </row>
    <row r="98" spans="1:7" ht="15.75" thickBot="1" x14ac:dyDescent="0.3">
      <c r="A98" s="7">
        <v>33878</v>
      </c>
      <c r="B98" s="8">
        <v>418.68</v>
      </c>
      <c r="C98">
        <f t="shared" si="6"/>
        <v>408.79209454985147</v>
      </c>
      <c r="D98">
        <f t="shared" si="7"/>
        <v>388.95830214898621</v>
      </c>
      <c r="E98">
        <f t="shared" si="3"/>
        <v>19.833792400865264</v>
      </c>
      <c r="F98">
        <f t="shared" si="5"/>
        <v>20.743216703851644</v>
      </c>
      <c r="G98">
        <f t="shared" si="4"/>
        <v>-0.90942430298638044</v>
      </c>
    </row>
    <row r="99" spans="1:7" ht="15.75" thickBot="1" x14ac:dyDescent="0.3">
      <c r="A99" s="7">
        <v>33909</v>
      </c>
      <c r="B99" s="8">
        <v>431.35</v>
      </c>
      <c r="C99">
        <f t="shared" si="6"/>
        <v>412.26254154218202</v>
      </c>
      <c r="D99">
        <f t="shared" si="7"/>
        <v>392.098427915728</v>
      </c>
      <c r="E99">
        <f t="shared" si="3"/>
        <v>20.164113626454025</v>
      </c>
      <c r="F99">
        <f t="shared" si="5"/>
        <v>20.627396088372123</v>
      </c>
      <c r="G99">
        <f t="shared" si="4"/>
        <v>-0.46328246191809797</v>
      </c>
    </row>
    <row r="100" spans="1:7" ht="15.75" thickBot="1" x14ac:dyDescent="0.3">
      <c r="A100" s="7">
        <v>33939</v>
      </c>
      <c r="B100" s="8">
        <v>435.71</v>
      </c>
      <c r="C100">
        <f t="shared" si="6"/>
        <v>415.86984284338479</v>
      </c>
      <c r="D100">
        <f t="shared" si="7"/>
        <v>395.32891473678518</v>
      </c>
      <c r="E100">
        <f t="shared" ref="E100:E163" si="8">C100-D100</f>
        <v>20.540928106599608</v>
      </c>
      <c r="F100">
        <f t="shared" si="5"/>
        <v>20.610102492017621</v>
      </c>
      <c r="G100">
        <f t="shared" si="4"/>
        <v>-6.9174385418012463E-2</v>
      </c>
    </row>
    <row r="101" spans="1:7" ht="15.75" thickBot="1" x14ac:dyDescent="0.3">
      <c r="A101" s="7">
        <v>33970</v>
      </c>
      <c r="B101" s="8">
        <v>438.78</v>
      </c>
      <c r="C101">
        <f t="shared" si="6"/>
        <v>419.39448240594095</v>
      </c>
      <c r="D101">
        <f t="shared" si="7"/>
        <v>398.54751364517142</v>
      </c>
      <c r="E101">
        <f t="shared" si="8"/>
        <v>20.846968760769528</v>
      </c>
      <c r="F101">
        <f t="shared" si="5"/>
        <v>20.657475745768004</v>
      </c>
      <c r="G101">
        <f t="shared" si="4"/>
        <v>0.18949301500152416</v>
      </c>
    </row>
    <row r="102" spans="1:7" ht="15.75" thickBot="1" x14ac:dyDescent="0.3">
      <c r="A102" s="7">
        <v>34001</v>
      </c>
      <c r="B102" s="8">
        <v>443.38</v>
      </c>
      <c r="C102">
        <f t="shared" si="6"/>
        <v>423.08456203579613</v>
      </c>
      <c r="D102">
        <f t="shared" si="7"/>
        <v>401.86843856034386</v>
      </c>
      <c r="E102">
        <f t="shared" si="8"/>
        <v>21.216123475452264</v>
      </c>
      <c r="F102">
        <f t="shared" si="5"/>
        <v>20.769205291704857</v>
      </c>
      <c r="G102">
        <f t="shared" si="4"/>
        <v>0.44691818374740677</v>
      </c>
    </row>
    <row r="103" spans="1:7" ht="15.75" thickBot="1" x14ac:dyDescent="0.3">
      <c r="A103" s="7">
        <v>34029</v>
      </c>
      <c r="B103" s="8">
        <v>451.67</v>
      </c>
      <c r="C103">
        <f t="shared" si="6"/>
        <v>427.48232172259674</v>
      </c>
      <c r="D103">
        <f t="shared" si="7"/>
        <v>405.55744311142951</v>
      </c>
      <c r="E103">
        <f t="shared" si="8"/>
        <v>21.92487861116723</v>
      </c>
      <c r="F103">
        <f t="shared" si="5"/>
        <v>21.000339955597333</v>
      </c>
      <c r="G103">
        <f t="shared" ref="G103:G166" si="9">E103-F103</f>
        <v>0.92453865556989712</v>
      </c>
    </row>
    <row r="104" spans="1:7" ht="15.75" thickBot="1" x14ac:dyDescent="0.3">
      <c r="A104" s="7">
        <v>34060</v>
      </c>
      <c r="B104" s="8">
        <v>440.19</v>
      </c>
      <c r="C104">
        <f t="shared" si="6"/>
        <v>429.43734914988954</v>
      </c>
      <c r="D104">
        <f t="shared" si="7"/>
        <v>408.12281769576811</v>
      </c>
      <c r="E104">
        <f t="shared" si="8"/>
        <v>21.314531454121436</v>
      </c>
      <c r="F104">
        <f t="shared" ref="F104:F167" si="10">(E104*(2/(9+1))+F103*(1-(2/(9+1))))</f>
        <v>21.063178255302155</v>
      </c>
      <c r="G104">
        <f t="shared" si="9"/>
        <v>0.25135319881928098</v>
      </c>
    </row>
    <row r="105" spans="1:7" ht="15.75" thickBot="1" x14ac:dyDescent="0.3">
      <c r="A105" s="7">
        <v>34090</v>
      </c>
      <c r="B105" s="8">
        <v>450.19</v>
      </c>
      <c r="C105">
        <f t="shared" si="6"/>
        <v>432.63006466529112</v>
      </c>
      <c r="D105">
        <f t="shared" si="7"/>
        <v>411.23890527385936</v>
      </c>
      <c r="E105">
        <f t="shared" si="8"/>
        <v>21.391159391431756</v>
      </c>
      <c r="F105">
        <f t="shared" si="10"/>
        <v>21.128774482528076</v>
      </c>
      <c r="G105">
        <f t="shared" si="9"/>
        <v>0.26238490890368027</v>
      </c>
    </row>
    <row r="106" spans="1:7" ht="15.75" thickBot="1" x14ac:dyDescent="0.3">
      <c r="A106" s="7">
        <v>34121</v>
      </c>
      <c r="B106" s="8">
        <v>450.53</v>
      </c>
      <c r="C106">
        <f t="shared" si="6"/>
        <v>435.38390087063095</v>
      </c>
      <c r="D106">
        <f t="shared" si="7"/>
        <v>414.14935673505494</v>
      </c>
      <c r="E106">
        <f t="shared" si="8"/>
        <v>21.234544135576016</v>
      </c>
      <c r="F106">
        <f t="shared" si="10"/>
        <v>21.149928413137665</v>
      </c>
      <c r="G106">
        <f t="shared" si="9"/>
        <v>8.461572243835036E-2</v>
      </c>
    </row>
    <row r="107" spans="1:7" ht="15.75" thickBot="1" x14ac:dyDescent="0.3">
      <c r="A107" s="7">
        <v>34151</v>
      </c>
      <c r="B107" s="8">
        <v>448.13</v>
      </c>
      <c r="C107">
        <f t="shared" si="6"/>
        <v>437.34483919822623</v>
      </c>
      <c r="D107">
        <f t="shared" si="7"/>
        <v>416.6664414213472</v>
      </c>
      <c r="E107">
        <f t="shared" si="8"/>
        <v>20.678397776879024</v>
      </c>
      <c r="F107">
        <f t="shared" si="10"/>
        <v>21.055622285885939</v>
      </c>
      <c r="G107">
        <f t="shared" si="9"/>
        <v>-0.37722450900691484</v>
      </c>
    </row>
    <row r="108" spans="1:7" ht="15.75" thickBot="1" x14ac:dyDescent="0.3">
      <c r="A108" s="7">
        <v>34182</v>
      </c>
      <c r="B108" s="8">
        <v>463.56</v>
      </c>
      <c r="C108">
        <f t="shared" si="6"/>
        <v>441.3779408600376</v>
      </c>
      <c r="D108">
        <f t="shared" si="7"/>
        <v>420.14003835309927</v>
      </c>
      <c r="E108">
        <f t="shared" si="8"/>
        <v>21.237902506938326</v>
      </c>
      <c r="F108">
        <f t="shared" si="10"/>
        <v>21.092078330096417</v>
      </c>
      <c r="G108">
        <f t="shared" si="9"/>
        <v>0.14582417684190929</v>
      </c>
    </row>
    <row r="109" spans="1:7" ht="15.75" thickBot="1" x14ac:dyDescent="0.3">
      <c r="A109" s="7">
        <v>34213</v>
      </c>
      <c r="B109" s="8">
        <v>458.93</v>
      </c>
      <c r="C109">
        <f t="shared" si="6"/>
        <v>444.07825765080105</v>
      </c>
      <c r="D109">
        <f t="shared" si="7"/>
        <v>423.01336884546231</v>
      </c>
      <c r="E109">
        <f t="shared" si="8"/>
        <v>21.06488880533874</v>
      </c>
      <c r="F109">
        <f t="shared" si="10"/>
        <v>21.086640425144882</v>
      </c>
      <c r="G109">
        <f t="shared" si="9"/>
        <v>-2.1751619806142486E-2</v>
      </c>
    </row>
    <row r="110" spans="1:7" ht="15.75" thickBot="1" x14ac:dyDescent="0.3">
      <c r="A110" s="7">
        <v>34243</v>
      </c>
      <c r="B110" s="8">
        <v>467.83</v>
      </c>
      <c r="C110">
        <f t="shared" si="6"/>
        <v>447.73237185837013</v>
      </c>
      <c r="D110">
        <f t="shared" si="7"/>
        <v>426.33311930135397</v>
      </c>
      <c r="E110">
        <f t="shared" si="8"/>
        <v>21.399252557016155</v>
      </c>
      <c r="F110">
        <f t="shared" si="10"/>
        <v>21.14916285151914</v>
      </c>
      <c r="G110">
        <f t="shared" si="9"/>
        <v>0.25008970549701459</v>
      </c>
    </row>
    <row r="111" spans="1:7" ht="15.75" thickBot="1" x14ac:dyDescent="0.3">
      <c r="A111" s="7">
        <v>34274</v>
      </c>
      <c r="B111" s="8">
        <v>461.79</v>
      </c>
      <c r="C111">
        <f t="shared" si="6"/>
        <v>449.89508388015935</v>
      </c>
      <c r="D111">
        <f t="shared" si="7"/>
        <v>428.95955490866106</v>
      </c>
      <c r="E111">
        <f t="shared" si="8"/>
        <v>20.935528971498286</v>
      </c>
      <c r="F111">
        <f t="shared" si="10"/>
        <v>21.106436075514971</v>
      </c>
      <c r="G111">
        <f t="shared" si="9"/>
        <v>-0.17090710401668474</v>
      </c>
    </row>
    <row r="112" spans="1:7" ht="15.75" thickBot="1" x14ac:dyDescent="0.3">
      <c r="A112" s="7">
        <v>34304</v>
      </c>
      <c r="B112" s="8">
        <v>466.45</v>
      </c>
      <c r="C112">
        <f t="shared" si="6"/>
        <v>452.44199405244251</v>
      </c>
      <c r="D112">
        <f t="shared" si="7"/>
        <v>431.73662491542689</v>
      </c>
      <c r="E112">
        <f t="shared" si="8"/>
        <v>20.705369137015623</v>
      </c>
      <c r="F112">
        <f t="shared" si="10"/>
        <v>21.026222687815103</v>
      </c>
      <c r="G112">
        <f t="shared" si="9"/>
        <v>-0.3208535507994803</v>
      </c>
    </row>
    <row r="113" spans="1:7" ht="15.75" thickBot="1" x14ac:dyDescent="0.3">
      <c r="A113" s="7">
        <v>34335</v>
      </c>
      <c r="B113" s="8">
        <v>481.61</v>
      </c>
      <c r="C113">
        <f t="shared" si="6"/>
        <v>456.92937958283596</v>
      </c>
      <c r="D113">
        <f t="shared" si="7"/>
        <v>435.43094899576562</v>
      </c>
      <c r="E113">
        <f t="shared" si="8"/>
        <v>21.498430587070345</v>
      </c>
      <c r="F113">
        <f t="shared" si="10"/>
        <v>21.120664267666154</v>
      </c>
      <c r="G113">
        <f t="shared" si="9"/>
        <v>0.37776631940419136</v>
      </c>
    </row>
    <row r="114" spans="1:7" ht="15.75" thickBot="1" x14ac:dyDescent="0.3">
      <c r="A114" s="7">
        <v>34366</v>
      </c>
      <c r="B114" s="8">
        <v>467.14</v>
      </c>
      <c r="C114">
        <f t="shared" si="6"/>
        <v>458.50024426239969</v>
      </c>
      <c r="D114">
        <f t="shared" si="7"/>
        <v>437.77976758867186</v>
      </c>
      <c r="E114">
        <f t="shared" si="8"/>
        <v>20.720476673727831</v>
      </c>
      <c r="F114">
        <f t="shared" si="10"/>
        <v>21.040626748878488</v>
      </c>
      <c r="G114">
        <f t="shared" si="9"/>
        <v>-0.32015007515065719</v>
      </c>
    </row>
    <row r="115" spans="1:7" ht="15.75" thickBot="1" x14ac:dyDescent="0.3">
      <c r="A115" s="7">
        <v>34394</v>
      </c>
      <c r="B115" s="8">
        <v>445.77</v>
      </c>
      <c r="C115">
        <f t="shared" si="6"/>
        <v>456.54174514510743</v>
      </c>
      <c r="D115">
        <f t="shared" si="7"/>
        <v>438.37163665617766</v>
      </c>
      <c r="E115">
        <f t="shared" si="8"/>
        <v>18.17010848892977</v>
      </c>
      <c r="F115">
        <f t="shared" si="10"/>
        <v>20.466523096888746</v>
      </c>
      <c r="G115">
        <f t="shared" si="9"/>
        <v>-2.296414607958976</v>
      </c>
    </row>
    <row r="116" spans="1:7" ht="15.75" thickBot="1" x14ac:dyDescent="0.3">
      <c r="A116" s="7">
        <v>34425</v>
      </c>
      <c r="B116" s="8">
        <v>450.91</v>
      </c>
      <c r="C116">
        <f t="shared" si="6"/>
        <v>455.67532281509091</v>
      </c>
      <c r="D116">
        <f t="shared" si="7"/>
        <v>439.3004043112756</v>
      </c>
      <c r="E116">
        <f t="shared" si="8"/>
        <v>16.374918503815309</v>
      </c>
      <c r="F116">
        <f t="shared" si="10"/>
        <v>19.648202178274062</v>
      </c>
      <c r="G116">
        <f t="shared" si="9"/>
        <v>-3.273283674458753</v>
      </c>
    </row>
    <row r="117" spans="1:7" ht="15.75" thickBot="1" x14ac:dyDescent="0.3">
      <c r="A117" s="7">
        <v>34455</v>
      </c>
      <c r="B117" s="8">
        <v>456.5</v>
      </c>
      <c r="C117">
        <f t="shared" si="6"/>
        <v>455.80219622815383</v>
      </c>
      <c r="D117">
        <f t="shared" si="7"/>
        <v>440.57444843636631</v>
      </c>
      <c r="E117">
        <f t="shared" si="8"/>
        <v>15.227747791787522</v>
      </c>
      <c r="F117">
        <f t="shared" si="10"/>
        <v>18.764111300976754</v>
      </c>
      <c r="G117">
        <f t="shared" si="9"/>
        <v>-3.5363635091892327</v>
      </c>
    </row>
    <row r="118" spans="1:7" ht="15.75" thickBot="1" x14ac:dyDescent="0.3">
      <c r="A118" s="7">
        <v>34486</v>
      </c>
      <c r="B118" s="8">
        <v>444.27</v>
      </c>
      <c r="C118">
        <f t="shared" si="6"/>
        <v>454.0280121930532</v>
      </c>
      <c r="D118">
        <f t="shared" si="7"/>
        <v>440.84819299663548</v>
      </c>
      <c r="E118">
        <f t="shared" si="8"/>
        <v>13.179819196417725</v>
      </c>
      <c r="F118">
        <f t="shared" si="10"/>
        <v>17.647252880064951</v>
      </c>
      <c r="G118">
        <f t="shared" si="9"/>
        <v>-4.4674336836472257</v>
      </c>
    </row>
    <row r="119" spans="1:7" ht="15.75" thickBot="1" x14ac:dyDescent="0.3">
      <c r="A119" s="7">
        <v>34516</v>
      </c>
      <c r="B119" s="8">
        <v>458.26</v>
      </c>
      <c r="C119">
        <f t="shared" si="6"/>
        <v>454.67908724027581</v>
      </c>
      <c r="D119">
        <f t="shared" si="7"/>
        <v>442.13795647836616</v>
      </c>
      <c r="E119">
        <f t="shared" si="8"/>
        <v>12.541130761909642</v>
      </c>
      <c r="F119">
        <f t="shared" si="10"/>
        <v>16.62602845643389</v>
      </c>
      <c r="G119">
        <f t="shared" si="9"/>
        <v>-4.0848976945242477</v>
      </c>
    </row>
    <row r="120" spans="1:7" ht="15.75" thickBot="1" x14ac:dyDescent="0.3">
      <c r="A120" s="7">
        <v>34547</v>
      </c>
      <c r="B120" s="8">
        <v>475.49</v>
      </c>
      <c r="C120">
        <f t="shared" si="6"/>
        <v>457.88076612638724</v>
      </c>
      <c r="D120">
        <f t="shared" si="7"/>
        <v>444.6084782207094</v>
      </c>
      <c r="E120">
        <f t="shared" si="8"/>
        <v>13.272287905677842</v>
      </c>
      <c r="F120">
        <f t="shared" si="10"/>
        <v>15.955280346282681</v>
      </c>
      <c r="G120">
        <f t="shared" si="9"/>
        <v>-2.6829924406048384</v>
      </c>
    </row>
    <row r="121" spans="1:7" ht="15.75" thickBot="1" x14ac:dyDescent="0.3">
      <c r="A121" s="7">
        <v>34578</v>
      </c>
      <c r="B121" s="8">
        <v>462.71</v>
      </c>
      <c r="C121">
        <f t="shared" si="6"/>
        <v>458.6237251838661</v>
      </c>
      <c r="D121">
        <f t="shared" si="7"/>
        <v>445.94933168584203</v>
      </c>
      <c r="E121">
        <f t="shared" si="8"/>
        <v>12.674393498024074</v>
      </c>
      <c r="F121">
        <f t="shared" si="10"/>
        <v>15.299102976630959</v>
      </c>
      <c r="G121">
        <f t="shared" si="9"/>
        <v>-2.624709478606885</v>
      </c>
    </row>
    <row r="122" spans="1:7" ht="15.75" thickBot="1" x14ac:dyDescent="0.3">
      <c r="A122" s="7">
        <v>34608</v>
      </c>
      <c r="B122" s="8">
        <v>472.35</v>
      </c>
      <c r="C122">
        <f t="shared" si="6"/>
        <v>460.73545977096364</v>
      </c>
      <c r="D122">
        <f t="shared" si="7"/>
        <v>447.90493674615004</v>
      </c>
      <c r="E122">
        <f t="shared" si="8"/>
        <v>12.830523024813601</v>
      </c>
      <c r="F122">
        <f t="shared" si="10"/>
        <v>14.805386986267489</v>
      </c>
      <c r="G122">
        <f t="shared" si="9"/>
        <v>-1.9748639614538881</v>
      </c>
    </row>
    <row r="123" spans="1:7" ht="15.75" thickBot="1" x14ac:dyDescent="0.3">
      <c r="A123" s="7">
        <v>34639</v>
      </c>
      <c r="B123" s="8">
        <v>453.69</v>
      </c>
      <c r="C123">
        <f t="shared" si="6"/>
        <v>459.65154288312306</v>
      </c>
      <c r="D123">
        <f t="shared" si="7"/>
        <v>448.33345995013894</v>
      </c>
      <c r="E123">
        <f t="shared" si="8"/>
        <v>11.318082932984112</v>
      </c>
      <c r="F123">
        <f t="shared" si="10"/>
        <v>14.107926175610814</v>
      </c>
      <c r="G123">
        <f t="shared" si="9"/>
        <v>-2.7898432426267021</v>
      </c>
    </row>
    <row r="124" spans="1:7" ht="15.75" thickBot="1" x14ac:dyDescent="0.3">
      <c r="A124" s="7">
        <v>34669</v>
      </c>
      <c r="B124" s="8">
        <v>459.27</v>
      </c>
      <c r="C124">
        <f t="shared" si="6"/>
        <v>459.59284397802719</v>
      </c>
      <c r="D124">
        <f t="shared" si="7"/>
        <v>449.14357402790642</v>
      </c>
      <c r="E124">
        <f t="shared" si="8"/>
        <v>10.449269950120765</v>
      </c>
      <c r="F124">
        <f t="shared" si="10"/>
        <v>13.376194930512805</v>
      </c>
      <c r="G124">
        <f t="shared" si="9"/>
        <v>-2.9269249803920392</v>
      </c>
    </row>
    <row r="125" spans="1:7" ht="15.75" thickBot="1" x14ac:dyDescent="0.3">
      <c r="A125" s="7">
        <v>34700</v>
      </c>
      <c r="B125" s="8">
        <v>470.42</v>
      </c>
      <c r="C125">
        <f t="shared" si="6"/>
        <v>461.25856028909993</v>
      </c>
      <c r="D125">
        <f t="shared" si="7"/>
        <v>450.71960558139483</v>
      </c>
      <c r="E125">
        <f t="shared" si="8"/>
        <v>10.538954707705102</v>
      </c>
      <c r="F125">
        <f t="shared" si="10"/>
        <v>12.808746885951265</v>
      </c>
      <c r="G125">
        <f t="shared" si="9"/>
        <v>-2.2697921782461634</v>
      </c>
    </row>
    <row r="126" spans="1:7" ht="15.75" thickBot="1" x14ac:dyDescent="0.3">
      <c r="A126" s="7">
        <v>34731</v>
      </c>
      <c r="B126" s="8">
        <v>487.39</v>
      </c>
      <c r="C126">
        <f t="shared" si="6"/>
        <v>465.27878178308453</v>
      </c>
      <c r="D126">
        <f t="shared" si="7"/>
        <v>453.43593109388411</v>
      </c>
      <c r="E126">
        <f t="shared" si="8"/>
        <v>11.842850689200418</v>
      </c>
      <c r="F126">
        <f t="shared" si="10"/>
        <v>12.615567646601097</v>
      </c>
      <c r="G126">
        <f t="shared" si="9"/>
        <v>-0.77271695740067869</v>
      </c>
    </row>
    <row r="127" spans="1:7" ht="15.75" thickBot="1" x14ac:dyDescent="0.3">
      <c r="A127" s="7">
        <v>34759</v>
      </c>
      <c r="B127" s="8">
        <v>500.71</v>
      </c>
      <c r="C127">
        <f t="shared" si="6"/>
        <v>470.72973843184076</v>
      </c>
      <c r="D127">
        <f t="shared" si="7"/>
        <v>456.93771397581861</v>
      </c>
      <c r="E127">
        <f t="shared" si="8"/>
        <v>13.792024456022148</v>
      </c>
      <c r="F127">
        <f t="shared" si="10"/>
        <v>12.850859008485308</v>
      </c>
      <c r="G127">
        <f t="shared" si="9"/>
        <v>0.94116544753683939</v>
      </c>
    </row>
    <row r="128" spans="1:7" ht="15.75" thickBot="1" x14ac:dyDescent="0.3">
      <c r="A128" s="7">
        <v>34790</v>
      </c>
      <c r="B128" s="8">
        <v>514.71</v>
      </c>
      <c r="C128">
        <f t="shared" si="6"/>
        <v>477.49593251924989</v>
      </c>
      <c r="D128">
        <f t="shared" si="7"/>
        <v>461.21714257020244</v>
      </c>
      <c r="E128">
        <f t="shared" si="8"/>
        <v>16.27878994904745</v>
      </c>
      <c r="F128">
        <f t="shared" si="10"/>
        <v>13.536445196597738</v>
      </c>
      <c r="G128">
        <f t="shared" si="9"/>
        <v>2.7423447524497124</v>
      </c>
    </row>
    <row r="129" spans="1:7" ht="15.75" thickBot="1" x14ac:dyDescent="0.3">
      <c r="A129" s="7">
        <v>34820</v>
      </c>
      <c r="B129" s="8">
        <v>533.4</v>
      </c>
      <c r="C129">
        <f t="shared" si="6"/>
        <v>486.09655828551917</v>
      </c>
      <c r="D129">
        <f t="shared" si="7"/>
        <v>466.56402089833563</v>
      </c>
      <c r="E129">
        <f t="shared" si="8"/>
        <v>19.532537387183538</v>
      </c>
      <c r="F129">
        <f t="shared" si="10"/>
        <v>14.7356636347149</v>
      </c>
      <c r="G129">
        <f t="shared" si="9"/>
        <v>4.7968737524686382</v>
      </c>
    </row>
    <row r="130" spans="1:7" ht="15.75" thickBot="1" x14ac:dyDescent="0.3">
      <c r="A130" s="7">
        <v>34851</v>
      </c>
      <c r="B130" s="8">
        <v>544.75</v>
      </c>
      <c r="C130">
        <f t="shared" si="6"/>
        <v>495.12016470313159</v>
      </c>
      <c r="D130">
        <f t="shared" si="7"/>
        <v>472.35557490586632</v>
      </c>
      <c r="E130">
        <f t="shared" si="8"/>
        <v>22.764589797265273</v>
      </c>
      <c r="F130">
        <f t="shared" si="10"/>
        <v>16.341448867224976</v>
      </c>
      <c r="G130">
        <f t="shared" si="9"/>
        <v>6.4231409300402973</v>
      </c>
    </row>
    <row r="131" spans="1:7" ht="15.75" thickBot="1" x14ac:dyDescent="0.3">
      <c r="A131" s="7">
        <v>34881</v>
      </c>
      <c r="B131" s="8">
        <v>562.05999999999995</v>
      </c>
      <c r="C131">
        <f t="shared" si="6"/>
        <v>505.41860090264981</v>
      </c>
      <c r="D131">
        <f t="shared" si="7"/>
        <v>479.00034713506142</v>
      </c>
      <c r="E131">
        <f t="shared" si="8"/>
        <v>26.418253767588396</v>
      </c>
      <c r="F131">
        <f t="shared" si="10"/>
        <v>18.356809847297662</v>
      </c>
      <c r="G131">
        <f t="shared" si="9"/>
        <v>8.0614439202907349</v>
      </c>
    </row>
    <row r="132" spans="1:7" ht="15.75" thickBot="1" x14ac:dyDescent="0.3">
      <c r="A132" s="7">
        <v>34912</v>
      </c>
      <c r="B132" s="8">
        <v>561.88</v>
      </c>
      <c r="C132">
        <f t="shared" si="6"/>
        <v>514.10496999454983</v>
      </c>
      <c r="D132">
        <f t="shared" si="7"/>
        <v>485.13958068061243</v>
      </c>
      <c r="E132">
        <f t="shared" si="8"/>
        <v>28.965389313937408</v>
      </c>
      <c r="F132">
        <f t="shared" si="10"/>
        <v>20.47852574062561</v>
      </c>
      <c r="G132">
        <f t="shared" si="9"/>
        <v>8.4868635733117976</v>
      </c>
    </row>
    <row r="133" spans="1:7" ht="15.75" thickBot="1" x14ac:dyDescent="0.3">
      <c r="A133" s="7">
        <v>34943</v>
      </c>
      <c r="B133" s="8">
        <v>584.41</v>
      </c>
      <c r="C133">
        <f t="shared" si="6"/>
        <v>524.92112845692679</v>
      </c>
      <c r="D133">
        <f t="shared" si="7"/>
        <v>492.49294507464117</v>
      </c>
      <c r="E133">
        <f t="shared" si="8"/>
        <v>32.428183382285624</v>
      </c>
      <c r="F133">
        <f t="shared" si="10"/>
        <v>22.868457268957616</v>
      </c>
      <c r="G133">
        <f t="shared" si="9"/>
        <v>9.5597261133280078</v>
      </c>
    </row>
    <row r="134" spans="1:7" ht="15.75" thickBot="1" x14ac:dyDescent="0.3">
      <c r="A134" s="7">
        <v>34973</v>
      </c>
      <c r="B134" s="8">
        <v>581.5</v>
      </c>
      <c r="C134">
        <f t="shared" si="6"/>
        <v>533.62557023278418</v>
      </c>
      <c r="D134">
        <f t="shared" si="7"/>
        <v>499.08606025429737</v>
      </c>
      <c r="E134">
        <f t="shared" si="8"/>
        <v>34.539509978486819</v>
      </c>
      <c r="F134">
        <f t="shared" si="10"/>
        <v>25.20266781086346</v>
      </c>
      <c r="G134">
        <f t="shared" si="9"/>
        <v>9.3368421676233595</v>
      </c>
    </row>
    <row r="135" spans="1:7" ht="15.75" thickBot="1" x14ac:dyDescent="0.3">
      <c r="A135" s="7">
        <v>35004</v>
      </c>
      <c r="B135" s="8">
        <v>605.37</v>
      </c>
      <c r="C135">
        <f t="shared" si="6"/>
        <v>544.66317481235592</v>
      </c>
      <c r="D135">
        <f t="shared" si="7"/>
        <v>506.95894467990496</v>
      </c>
      <c r="E135">
        <f t="shared" si="8"/>
        <v>37.704230132450959</v>
      </c>
      <c r="F135">
        <f t="shared" si="10"/>
        <v>27.702980275180963</v>
      </c>
      <c r="G135">
        <f t="shared" si="9"/>
        <v>10.001249857269997</v>
      </c>
    </row>
    <row r="136" spans="1:7" ht="15.75" thickBot="1" x14ac:dyDescent="0.3">
      <c r="A136" s="7">
        <v>35034</v>
      </c>
      <c r="B136" s="8">
        <v>615.92999999999995</v>
      </c>
      <c r="C136">
        <f t="shared" si="6"/>
        <v>555.62730176430114</v>
      </c>
      <c r="D136">
        <f t="shared" si="7"/>
        <v>515.03087470361572</v>
      </c>
      <c r="E136">
        <f t="shared" si="8"/>
        <v>40.596427060685414</v>
      </c>
      <c r="F136">
        <f t="shared" si="10"/>
        <v>30.281669632281854</v>
      </c>
      <c r="G136">
        <f t="shared" si="9"/>
        <v>10.31475742840356</v>
      </c>
    </row>
    <row r="137" spans="1:7" ht="15.75" thickBot="1" x14ac:dyDescent="0.3">
      <c r="A137" s="7">
        <v>35065</v>
      </c>
      <c r="B137" s="8">
        <v>636.02</v>
      </c>
      <c r="C137">
        <f t="shared" si="6"/>
        <v>567.99540918517789</v>
      </c>
      <c r="D137">
        <f t="shared" si="7"/>
        <v>523.99303213297753</v>
      </c>
      <c r="E137">
        <f t="shared" si="8"/>
        <v>44.002377052200359</v>
      </c>
      <c r="F137">
        <f t="shared" si="10"/>
        <v>33.025811116265558</v>
      </c>
      <c r="G137">
        <f t="shared" si="9"/>
        <v>10.976565935934801</v>
      </c>
    </row>
    <row r="138" spans="1:7" ht="15.75" thickBot="1" x14ac:dyDescent="0.3">
      <c r="A138" s="7">
        <v>35096</v>
      </c>
      <c r="B138" s="8">
        <v>640.42999999999995</v>
      </c>
      <c r="C138">
        <f t="shared" si="6"/>
        <v>579.13919238745825</v>
      </c>
      <c r="D138">
        <f t="shared" si="7"/>
        <v>532.61799271571999</v>
      </c>
      <c r="E138">
        <f t="shared" si="8"/>
        <v>46.521199671738259</v>
      </c>
      <c r="F138">
        <f t="shared" si="10"/>
        <v>35.724888827360104</v>
      </c>
      <c r="G138">
        <f t="shared" si="9"/>
        <v>10.796310844378155</v>
      </c>
    </row>
    <row r="139" spans="1:7" ht="15.75" thickBot="1" x14ac:dyDescent="0.3">
      <c r="A139" s="7">
        <v>35125</v>
      </c>
      <c r="B139" s="8">
        <v>645.5</v>
      </c>
      <c r="C139">
        <f t="shared" si="6"/>
        <v>589.34854740477238</v>
      </c>
      <c r="D139">
        <f t="shared" si="7"/>
        <v>540.9796228849259</v>
      </c>
      <c r="E139">
        <f t="shared" si="8"/>
        <v>48.368924519846473</v>
      </c>
      <c r="F139">
        <f t="shared" si="10"/>
        <v>38.253695965857375</v>
      </c>
      <c r="G139">
        <f t="shared" si="9"/>
        <v>10.115228553989098</v>
      </c>
    </row>
    <row r="140" spans="1:7" ht="15.75" thickBot="1" x14ac:dyDescent="0.3">
      <c r="A140" s="7">
        <v>35156</v>
      </c>
      <c r="B140" s="8">
        <v>654.16999999999996</v>
      </c>
      <c r="C140">
        <f t="shared" si="6"/>
        <v>599.32107857326901</v>
      </c>
      <c r="D140">
        <f t="shared" si="7"/>
        <v>549.36409526382033</v>
      </c>
      <c r="E140">
        <f t="shared" si="8"/>
        <v>49.956983309448674</v>
      </c>
      <c r="F140">
        <f t="shared" si="10"/>
        <v>40.594353434575638</v>
      </c>
      <c r="G140">
        <f t="shared" si="9"/>
        <v>9.3626298748730363</v>
      </c>
    </row>
    <row r="141" spans="1:7" ht="15.75" thickBot="1" x14ac:dyDescent="0.3">
      <c r="A141" s="7">
        <v>35186</v>
      </c>
      <c r="B141" s="8">
        <v>669.12</v>
      </c>
      <c r="C141">
        <f t="shared" si="6"/>
        <v>610.05937417738141</v>
      </c>
      <c r="D141">
        <f t="shared" si="7"/>
        <v>558.23490302205585</v>
      </c>
      <c r="E141">
        <f t="shared" si="8"/>
        <v>51.824471155325568</v>
      </c>
      <c r="F141">
        <f t="shared" si="10"/>
        <v>42.840376978725629</v>
      </c>
      <c r="G141">
        <f t="shared" si="9"/>
        <v>8.9840941765999389</v>
      </c>
    </row>
    <row r="142" spans="1:7" ht="15.75" thickBot="1" x14ac:dyDescent="0.3">
      <c r="A142" s="7">
        <v>35217</v>
      </c>
      <c r="B142" s="8">
        <v>670.63</v>
      </c>
      <c r="C142">
        <f t="shared" si="6"/>
        <v>619.37793199624582</v>
      </c>
      <c r="D142">
        <f t="shared" si="7"/>
        <v>566.56046576116285</v>
      </c>
      <c r="E142">
        <f t="shared" si="8"/>
        <v>52.817466235082975</v>
      </c>
      <c r="F142">
        <f t="shared" si="10"/>
        <v>44.835794829997099</v>
      </c>
      <c r="G142">
        <f t="shared" si="9"/>
        <v>7.9816714050858764</v>
      </c>
    </row>
    <row r="143" spans="1:7" ht="15.75" thickBot="1" x14ac:dyDescent="0.3">
      <c r="A143" s="7">
        <v>35247</v>
      </c>
      <c r="B143" s="8">
        <v>639.95000000000005</v>
      </c>
      <c r="C143">
        <f t="shared" si="6"/>
        <v>622.54286553528493</v>
      </c>
      <c r="D143">
        <f t="shared" si="7"/>
        <v>571.99672755663232</v>
      </c>
      <c r="E143">
        <f t="shared" si="8"/>
        <v>50.546137978652609</v>
      </c>
      <c r="F143">
        <f t="shared" si="10"/>
        <v>45.977863459728205</v>
      </c>
      <c r="G143">
        <f t="shared" si="9"/>
        <v>4.5682745189244045</v>
      </c>
    </row>
    <row r="144" spans="1:7" ht="15.75" thickBot="1" x14ac:dyDescent="0.3">
      <c r="A144" s="7">
        <v>35278</v>
      </c>
      <c r="B144" s="8">
        <v>651.99</v>
      </c>
      <c r="C144">
        <f t="shared" si="6"/>
        <v>627.07319391447186</v>
      </c>
      <c r="D144">
        <f t="shared" si="7"/>
        <v>577.92215514502993</v>
      </c>
      <c r="E144">
        <f t="shared" si="8"/>
        <v>49.151038769441925</v>
      </c>
      <c r="F144">
        <f t="shared" si="10"/>
        <v>46.61249852167095</v>
      </c>
      <c r="G144">
        <f t="shared" si="9"/>
        <v>2.5385402477709746</v>
      </c>
    </row>
    <row r="145" spans="1:7" ht="15.75" thickBot="1" x14ac:dyDescent="0.3">
      <c r="A145" s="7">
        <v>35309</v>
      </c>
      <c r="B145" s="8">
        <v>687.33</v>
      </c>
      <c r="C145">
        <f t="shared" si="6"/>
        <v>636.3434717737839</v>
      </c>
      <c r="D145">
        <f t="shared" si="7"/>
        <v>586.02643994910181</v>
      </c>
      <c r="E145">
        <f t="shared" si="8"/>
        <v>50.31703182468209</v>
      </c>
      <c r="F145">
        <f t="shared" si="10"/>
        <v>47.353405182273178</v>
      </c>
      <c r="G145">
        <f t="shared" si="9"/>
        <v>2.9636266424089115</v>
      </c>
    </row>
    <row r="146" spans="1:7" ht="15.75" thickBot="1" x14ac:dyDescent="0.3">
      <c r="A146" s="7">
        <v>35339</v>
      </c>
      <c r="B146" s="8">
        <v>705.27</v>
      </c>
      <c r="C146">
        <f t="shared" ref="C146:C209" si="11">(B146*(2/(12+1))+C145*(1-(2/(12+1))))</f>
        <v>646.94755303935563</v>
      </c>
      <c r="D146">
        <f t="shared" si="7"/>
        <v>594.85929624916844</v>
      </c>
      <c r="E146">
        <f t="shared" si="8"/>
        <v>52.088256790187188</v>
      </c>
      <c r="F146">
        <f t="shared" si="10"/>
        <v>48.300375503855982</v>
      </c>
      <c r="G146">
        <f t="shared" si="9"/>
        <v>3.7878812863312064</v>
      </c>
    </row>
    <row r="147" spans="1:7" ht="15.75" thickBot="1" x14ac:dyDescent="0.3">
      <c r="A147" s="7">
        <v>35370</v>
      </c>
      <c r="B147" s="8">
        <v>757.02</v>
      </c>
      <c r="C147">
        <f t="shared" si="11"/>
        <v>663.88177564868556</v>
      </c>
      <c r="D147">
        <f t="shared" si="7"/>
        <v>606.87120023071145</v>
      </c>
      <c r="E147">
        <f t="shared" si="8"/>
        <v>57.01057541797411</v>
      </c>
      <c r="F147">
        <f t="shared" si="10"/>
        <v>50.042415486679609</v>
      </c>
      <c r="G147">
        <f t="shared" si="9"/>
        <v>6.9681599312945011</v>
      </c>
    </row>
    <row r="148" spans="1:7" ht="15.75" thickBot="1" x14ac:dyDescent="0.3">
      <c r="A148" s="7">
        <v>35400</v>
      </c>
      <c r="B148" s="8">
        <v>740.74</v>
      </c>
      <c r="C148">
        <f t="shared" si="11"/>
        <v>675.70611785658014</v>
      </c>
      <c r="D148">
        <f t="shared" si="7"/>
        <v>616.78740762102916</v>
      </c>
      <c r="E148">
        <f t="shared" si="8"/>
        <v>58.918710235550975</v>
      </c>
      <c r="F148">
        <f t="shared" si="10"/>
        <v>51.817674436453885</v>
      </c>
      <c r="G148">
        <f t="shared" si="9"/>
        <v>7.1010357990970903</v>
      </c>
    </row>
    <row r="149" spans="1:7" ht="15.75" thickBot="1" x14ac:dyDescent="0.3">
      <c r="A149" s="7">
        <v>35431</v>
      </c>
      <c r="B149" s="8">
        <v>786.16</v>
      </c>
      <c r="C149">
        <f t="shared" si="11"/>
        <v>692.69902280172164</v>
      </c>
      <c r="D149">
        <f t="shared" si="7"/>
        <v>629.33352557502701</v>
      </c>
      <c r="E149">
        <f t="shared" si="8"/>
        <v>63.365497226694629</v>
      </c>
      <c r="F149">
        <f t="shared" si="10"/>
        <v>54.127238994502036</v>
      </c>
      <c r="G149">
        <f t="shared" si="9"/>
        <v>9.2382582321925923</v>
      </c>
    </row>
    <row r="150" spans="1:7" ht="15.75" thickBot="1" x14ac:dyDescent="0.3">
      <c r="A150" s="7">
        <v>35462</v>
      </c>
      <c r="B150" s="8">
        <v>790.82</v>
      </c>
      <c r="C150">
        <f t="shared" si="11"/>
        <v>707.794557755303</v>
      </c>
      <c r="D150">
        <f t="shared" si="7"/>
        <v>641.29548664354354</v>
      </c>
      <c r="E150">
        <f t="shared" si="8"/>
        <v>66.499071111759463</v>
      </c>
      <c r="F150">
        <f t="shared" si="10"/>
        <v>56.601605417953522</v>
      </c>
      <c r="G150">
        <f t="shared" si="9"/>
        <v>9.8974656938059411</v>
      </c>
    </row>
    <row r="151" spans="1:7" ht="15.75" thickBot="1" x14ac:dyDescent="0.3">
      <c r="A151" s="7">
        <v>35490</v>
      </c>
      <c r="B151" s="8">
        <v>757.12</v>
      </c>
      <c r="C151">
        <f t="shared" si="11"/>
        <v>715.38308733141025</v>
      </c>
      <c r="D151">
        <f t="shared" si="7"/>
        <v>649.87508022550321</v>
      </c>
      <c r="E151">
        <f t="shared" si="8"/>
        <v>65.508007105907041</v>
      </c>
      <c r="F151">
        <f t="shared" si="10"/>
        <v>58.38288575554423</v>
      </c>
      <c r="G151">
        <f t="shared" si="9"/>
        <v>7.1251213503628108</v>
      </c>
    </row>
    <row r="152" spans="1:7" ht="15.75" thickBot="1" x14ac:dyDescent="0.3">
      <c r="A152" s="7">
        <v>35521</v>
      </c>
      <c r="B152" s="8">
        <v>801.34</v>
      </c>
      <c r="C152">
        <f t="shared" si="11"/>
        <v>728.60722774196256</v>
      </c>
      <c r="D152">
        <f t="shared" si="7"/>
        <v>661.09470391250295</v>
      </c>
      <c r="E152">
        <f t="shared" si="8"/>
        <v>67.51252382945961</v>
      </c>
      <c r="F152">
        <f t="shared" si="10"/>
        <v>60.208813370327306</v>
      </c>
      <c r="G152">
        <f t="shared" si="9"/>
        <v>7.3037104591323043</v>
      </c>
    </row>
    <row r="153" spans="1:7" ht="15.75" thickBot="1" x14ac:dyDescent="0.3">
      <c r="A153" s="7">
        <v>35551</v>
      </c>
      <c r="B153" s="8">
        <v>848.28</v>
      </c>
      <c r="C153">
        <f t="shared" si="11"/>
        <v>747.01842347396826</v>
      </c>
      <c r="D153">
        <f t="shared" si="7"/>
        <v>674.96028140046565</v>
      </c>
      <c r="E153">
        <f t="shared" si="8"/>
        <v>72.058142073502609</v>
      </c>
      <c r="F153">
        <f t="shared" si="10"/>
        <v>62.578679110962369</v>
      </c>
      <c r="G153">
        <f t="shared" si="9"/>
        <v>9.4794629625402393</v>
      </c>
    </row>
    <row r="154" spans="1:7" ht="15.75" thickBot="1" x14ac:dyDescent="0.3">
      <c r="A154" s="7">
        <v>35582</v>
      </c>
      <c r="B154" s="8">
        <v>885.14</v>
      </c>
      <c r="C154">
        <f t="shared" si="11"/>
        <v>768.26789678566536</v>
      </c>
      <c r="D154">
        <f t="shared" si="7"/>
        <v>690.52914944487566</v>
      </c>
      <c r="E154">
        <f t="shared" si="8"/>
        <v>77.738747340789701</v>
      </c>
      <c r="F154">
        <f t="shared" si="10"/>
        <v>65.610692756927847</v>
      </c>
      <c r="G154">
        <f t="shared" si="9"/>
        <v>12.128054583861854</v>
      </c>
    </row>
    <row r="155" spans="1:7" ht="15.75" thickBot="1" x14ac:dyDescent="0.3">
      <c r="A155" s="7">
        <v>35612</v>
      </c>
      <c r="B155" s="8">
        <v>954.31</v>
      </c>
      <c r="C155">
        <f t="shared" si="11"/>
        <v>796.88975881863996</v>
      </c>
      <c r="D155">
        <f t="shared" si="7"/>
        <v>710.06847170821823</v>
      </c>
      <c r="E155">
        <f t="shared" si="8"/>
        <v>86.821287110421736</v>
      </c>
      <c r="F155">
        <f t="shared" si="10"/>
        <v>69.852811627626622</v>
      </c>
      <c r="G155">
        <f t="shared" si="9"/>
        <v>16.968475482795114</v>
      </c>
    </row>
    <row r="156" spans="1:7" ht="15.75" thickBot="1" x14ac:dyDescent="0.3">
      <c r="A156" s="7">
        <v>35643</v>
      </c>
      <c r="B156" s="8">
        <v>899.47</v>
      </c>
      <c r="C156">
        <f t="shared" si="11"/>
        <v>812.67133438500298</v>
      </c>
      <c r="D156">
        <f t="shared" si="7"/>
        <v>724.09821454464657</v>
      </c>
      <c r="E156">
        <f t="shared" si="8"/>
        <v>88.573119840356412</v>
      </c>
      <c r="F156">
        <f t="shared" si="10"/>
        <v>73.59687327017258</v>
      </c>
      <c r="G156">
        <f t="shared" si="9"/>
        <v>14.976246570183832</v>
      </c>
    </row>
    <row r="157" spans="1:7" ht="15.75" thickBot="1" x14ac:dyDescent="0.3">
      <c r="A157" s="7">
        <v>35674</v>
      </c>
      <c r="B157" s="8">
        <v>947.28</v>
      </c>
      <c r="C157">
        <f t="shared" si="11"/>
        <v>833.38035986423336</v>
      </c>
      <c r="D157">
        <f t="shared" si="7"/>
        <v>740.63019865245053</v>
      </c>
      <c r="E157">
        <f t="shared" si="8"/>
        <v>92.750161211782824</v>
      </c>
      <c r="F157">
        <f t="shared" si="10"/>
        <v>77.427530858494634</v>
      </c>
      <c r="G157">
        <f t="shared" si="9"/>
        <v>15.32263035328819</v>
      </c>
    </row>
    <row r="158" spans="1:7" ht="15.75" thickBot="1" x14ac:dyDescent="0.3">
      <c r="A158" s="7">
        <v>35704</v>
      </c>
      <c r="B158" s="8">
        <v>914.62</v>
      </c>
      <c r="C158">
        <f t="shared" si="11"/>
        <v>845.87876603896666</v>
      </c>
      <c r="D158">
        <f t="shared" si="7"/>
        <v>753.51833208560242</v>
      </c>
      <c r="E158">
        <f t="shared" si="8"/>
        <v>92.360433953364236</v>
      </c>
      <c r="F158">
        <f t="shared" si="10"/>
        <v>80.414111477468566</v>
      </c>
      <c r="G158">
        <f t="shared" si="9"/>
        <v>11.94632247589567</v>
      </c>
    </row>
    <row r="159" spans="1:7" ht="15.75" thickBot="1" x14ac:dyDescent="0.3">
      <c r="A159" s="7">
        <v>35735</v>
      </c>
      <c r="B159" s="8">
        <v>955.4</v>
      </c>
      <c r="C159">
        <f t="shared" si="11"/>
        <v>862.72818664835643</v>
      </c>
      <c r="D159">
        <f t="shared" si="7"/>
        <v>768.47252970889122</v>
      </c>
      <c r="E159">
        <f t="shared" si="8"/>
        <v>94.255656939465212</v>
      </c>
      <c r="F159">
        <f t="shared" si="10"/>
        <v>83.182420569867901</v>
      </c>
      <c r="G159">
        <f t="shared" si="9"/>
        <v>11.073236369597311</v>
      </c>
    </row>
    <row r="160" spans="1:7" ht="15.75" thickBot="1" x14ac:dyDescent="0.3">
      <c r="A160" s="7">
        <v>35765</v>
      </c>
      <c r="B160" s="8">
        <v>970.43</v>
      </c>
      <c r="C160">
        <f t="shared" si="11"/>
        <v>879.29769639476308</v>
      </c>
      <c r="D160">
        <f t="shared" ref="D160:D223" si="12">B160*(2/(26+1)) + D159*(1-(2/(26+1)))</f>
        <v>783.43234232304735</v>
      </c>
      <c r="E160">
        <f t="shared" si="8"/>
        <v>95.865354071715728</v>
      </c>
      <c r="F160">
        <f t="shared" si="10"/>
        <v>85.719007270237469</v>
      </c>
      <c r="G160">
        <f t="shared" si="9"/>
        <v>10.146346801478259</v>
      </c>
    </row>
    <row r="161" spans="1:7" ht="15.75" thickBot="1" x14ac:dyDescent="0.3">
      <c r="A161" s="7">
        <v>35796</v>
      </c>
      <c r="B161" s="8">
        <v>980.28</v>
      </c>
      <c r="C161">
        <f t="shared" si="11"/>
        <v>894.83343541095337</v>
      </c>
      <c r="D161">
        <f t="shared" si="12"/>
        <v>798.0136502991179</v>
      </c>
      <c r="E161">
        <f t="shared" si="8"/>
        <v>96.819785111835472</v>
      </c>
      <c r="F161">
        <f t="shared" si="10"/>
        <v>87.939162838557081</v>
      </c>
      <c r="G161">
        <f t="shared" si="9"/>
        <v>8.8806222732783908</v>
      </c>
    </row>
    <row r="162" spans="1:7" ht="15.75" thickBot="1" x14ac:dyDescent="0.3">
      <c r="A162" s="7">
        <v>35827</v>
      </c>
      <c r="B162" s="9">
        <v>1049.3399999999999</v>
      </c>
      <c r="C162">
        <f t="shared" si="11"/>
        <v>918.60367611696051</v>
      </c>
      <c r="D162">
        <f t="shared" si="12"/>
        <v>816.63041694362767</v>
      </c>
      <c r="E162">
        <f t="shared" si="8"/>
        <v>101.97325917333285</v>
      </c>
      <c r="F162">
        <f t="shared" si="10"/>
        <v>90.74598210551224</v>
      </c>
      <c r="G162">
        <f t="shared" si="9"/>
        <v>11.227277067820609</v>
      </c>
    </row>
    <row r="163" spans="1:7" ht="15.75" thickBot="1" x14ac:dyDescent="0.3">
      <c r="A163" s="7">
        <v>35855</v>
      </c>
      <c r="B163" s="9">
        <v>1101.75</v>
      </c>
      <c r="C163">
        <f t="shared" si="11"/>
        <v>946.78003363742812</v>
      </c>
      <c r="D163">
        <f t="shared" si="12"/>
        <v>837.7503860589145</v>
      </c>
      <c r="E163">
        <f t="shared" si="8"/>
        <v>109.02964757851362</v>
      </c>
      <c r="F163">
        <f t="shared" si="10"/>
        <v>94.402715200112524</v>
      </c>
      <c r="G163">
        <f t="shared" si="9"/>
        <v>14.626932378401094</v>
      </c>
    </row>
    <row r="164" spans="1:7" ht="15.75" thickBot="1" x14ac:dyDescent="0.3">
      <c r="A164" s="7">
        <v>35886</v>
      </c>
      <c r="B164" s="9">
        <v>1111.75</v>
      </c>
      <c r="C164">
        <f t="shared" si="11"/>
        <v>972.16002846243919</v>
      </c>
      <c r="D164">
        <f t="shared" si="12"/>
        <v>858.04665375825414</v>
      </c>
      <c r="E164">
        <f t="shared" ref="E164:E227" si="13">C164-D164</f>
        <v>114.11337470418505</v>
      </c>
      <c r="F164">
        <f t="shared" si="10"/>
        <v>98.344847100927041</v>
      </c>
      <c r="G164">
        <f t="shared" si="9"/>
        <v>15.768527603258008</v>
      </c>
    </row>
    <row r="165" spans="1:7" ht="15.75" thickBot="1" x14ac:dyDescent="0.3">
      <c r="A165" s="7">
        <v>35916</v>
      </c>
      <c r="B165" s="9">
        <v>1090.82</v>
      </c>
      <c r="C165">
        <f t="shared" si="11"/>
        <v>990.41540869898699</v>
      </c>
      <c r="D165">
        <f t="shared" si="12"/>
        <v>875.28912385023534</v>
      </c>
      <c r="E165">
        <f t="shared" si="13"/>
        <v>115.12628484875165</v>
      </c>
      <c r="F165">
        <f t="shared" si="10"/>
        <v>101.70113465049197</v>
      </c>
      <c r="G165">
        <f t="shared" si="9"/>
        <v>13.425150198259686</v>
      </c>
    </row>
    <row r="166" spans="1:7" ht="15.75" thickBot="1" x14ac:dyDescent="0.3">
      <c r="A166" s="7">
        <v>35947</v>
      </c>
      <c r="B166" s="9">
        <v>1133.8399999999999</v>
      </c>
      <c r="C166">
        <f t="shared" si="11"/>
        <v>1012.4807304376044</v>
      </c>
      <c r="D166">
        <f t="shared" si="12"/>
        <v>894.44104060206985</v>
      </c>
      <c r="E166">
        <f t="shared" si="13"/>
        <v>118.03968983553455</v>
      </c>
      <c r="F166">
        <f t="shared" si="10"/>
        <v>104.96884568750049</v>
      </c>
      <c r="G166">
        <f t="shared" si="9"/>
        <v>13.070844148034055</v>
      </c>
    </row>
    <row r="167" spans="1:7" ht="15.75" thickBot="1" x14ac:dyDescent="0.3">
      <c r="A167" s="7">
        <v>35977</v>
      </c>
      <c r="B167" s="9">
        <v>1120.67</v>
      </c>
      <c r="C167">
        <f t="shared" si="11"/>
        <v>1029.1252334472038</v>
      </c>
      <c r="D167">
        <f t="shared" si="12"/>
        <v>911.19874129821278</v>
      </c>
      <c r="E167">
        <f t="shared" si="13"/>
        <v>117.92649214899097</v>
      </c>
      <c r="F167">
        <f t="shared" si="10"/>
        <v>107.5603749797986</v>
      </c>
      <c r="G167">
        <f t="shared" ref="G167:G230" si="14">E167-F167</f>
        <v>10.366117169192378</v>
      </c>
    </row>
    <row r="168" spans="1:7" ht="15.75" thickBot="1" x14ac:dyDescent="0.3">
      <c r="A168" s="7">
        <v>36008</v>
      </c>
      <c r="B168" s="8">
        <v>957.28</v>
      </c>
      <c r="C168">
        <f t="shared" si="11"/>
        <v>1018.0721206091724</v>
      </c>
      <c r="D168">
        <f t="shared" si="12"/>
        <v>914.61216786871557</v>
      </c>
      <c r="E168">
        <f t="shared" si="13"/>
        <v>103.45995274045686</v>
      </c>
      <c r="F168">
        <f t="shared" ref="F168:F231" si="15">(E168*(2/(9+1))+F167*(1-(2/(9+1))))</f>
        <v>106.74029053193026</v>
      </c>
      <c r="G168">
        <f t="shared" si="14"/>
        <v>-3.2803377914734</v>
      </c>
    </row>
    <row r="169" spans="1:7" ht="15.75" thickBot="1" x14ac:dyDescent="0.3">
      <c r="A169" s="7">
        <v>36039</v>
      </c>
      <c r="B169" s="9">
        <v>1017.01</v>
      </c>
      <c r="C169">
        <f t="shared" si="11"/>
        <v>1017.9087174385304</v>
      </c>
      <c r="D169">
        <f t="shared" si="12"/>
        <v>922.19719247103285</v>
      </c>
      <c r="E169">
        <f t="shared" si="13"/>
        <v>95.711524967497553</v>
      </c>
      <c r="F169">
        <f t="shared" si="15"/>
        <v>104.53453741904372</v>
      </c>
      <c r="G169">
        <f t="shared" si="14"/>
        <v>-8.8230124515461625</v>
      </c>
    </row>
    <row r="170" spans="1:7" ht="15.75" thickBot="1" x14ac:dyDescent="0.3">
      <c r="A170" s="7">
        <v>36069</v>
      </c>
      <c r="B170" s="9">
        <v>1098.67</v>
      </c>
      <c r="C170">
        <f t="shared" si="11"/>
        <v>1030.3335301402949</v>
      </c>
      <c r="D170">
        <f t="shared" si="12"/>
        <v>935.26925228799348</v>
      </c>
      <c r="E170">
        <f t="shared" si="13"/>
        <v>95.064277852301416</v>
      </c>
      <c r="F170">
        <f t="shared" si="15"/>
        <v>102.64048550569527</v>
      </c>
      <c r="G170">
        <f t="shared" si="14"/>
        <v>-7.5762076533938512</v>
      </c>
    </row>
    <row r="171" spans="1:7" ht="15.75" thickBot="1" x14ac:dyDescent="0.3">
      <c r="A171" s="7">
        <v>36100</v>
      </c>
      <c r="B171" s="9">
        <v>1163.6300000000001</v>
      </c>
      <c r="C171">
        <f t="shared" si="11"/>
        <v>1050.8406793494803</v>
      </c>
      <c r="D171">
        <f t="shared" si="12"/>
        <v>952.1848632296236</v>
      </c>
      <c r="E171">
        <f t="shared" si="13"/>
        <v>98.655816119856695</v>
      </c>
      <c r="F171">
        <f t="shared" si="15"/>
        <v>101.84355162852755</v>
      </c>
      <c r="G171">
        <f t="shared" si="14"/>
        <v>-3.1877355086708548</v>
      </c>
    </row>
    <row r="172" spans="1:7" ht="15.75" thickBot="1" x14ac:dyDescent="0.3">
      <c r="A172" s="7">
        <v>36130</v>
      </c>
      <c r="B172" s="9">
        <v>1229.23</v>
      </c>
      <c r="C172">
        <f t="shared" si="11"/>
        <v>1078.2851902187911</v>
      </c>
      <c r="D172">
        <f t="shared" si="12"/>
        <v>972.7067252126144</v>
      </c>
      <c r="E172">
        <f t="shared" si="13"/>
        <v>105.57846500617666</v>
      </c>
      <c r="F172">
        <f t="shared" si="15"/>
        <v>102.59053430405737</v>
      </c>
      <c r="G172">
        <f t="shared" si="14"/>
        <v>2.9879307021192858</v>
      </c>
    </row>
    <row r="173" spans="1:7" ht="15.75" thickBot="1" x14ac:dyDescent="0.3">
      <c r="A173" s="7">
        <v>36161</v>
      </c>
      <c r="B173" s="9">
        <v>1279.6400000000001</v>
      </c>
      <c r="C173">
        <f t="shared" si="11"/>
        <v>1109.262853262054</v>
      </c>
      <c r="D173">
        <f t="shared" si="12"/>
        <v>995.44252334501334</v>
      </c>
      <c r="E173">
        <f t="shared" si="13"/>
        <v>113.82032991704068</v>
      </c>
      <c r="F173">
        <f t="shared" si="15"/>
        <v>104.83649342665404</v>
      </c>
      <c r="G173">
        <f t="shared" si="14"/>
        <v>8.9838364903866363</v>
      </c>
    </row>
    <row r="174" spans="1:7" ht="15.75" thickBot="1" x14ac:dyDescent="0.3">
      <c r="A174" s="7">
        <v>36192</v>
      </c>
      <c r="B174" s="9">
        <v>1238.33</v>
      </c>
      <c r="C174">
        <f t="shared" si="11"/>
        <v>1129.1193373755841</v>
      </c>
      <c r="D174">
        <f t="shared" si="12"/>
        <v>1013.4341882824197</v>
      </c>
      <c r="E174">
        <f t="shared" si="13"/>
        <v>115.68514909316445</v>
      </c>
      <c r="F174">
        <f t="shared" si="15"/>
        <v>107.00622455995614</v>
      </c>
      <c r="G174">
        <f t="shared" si="14"/>
        <v>8.6789245332083169</v>
      </c>
    </row>
    <row r="175" spans="1:7" ht="15.75" thickBot="1" x14ac:dyDescent="0.3">
      <c r="A175" s="7">
        <v>36220</v>
      </c>
      <c r="B175" s="9">
        <v>1286.3699999999999</v>
      </c>
      <c r="C175">
        <f t="shared" si="11"/>
        <v>1153.3117470101097</v>
      </c>
      <c r="D175">
        <f t="shared" si="12"/>
        <v>1033.6516558170554</v>
      </c>
      <c r="E175">
        <f t="shared" si="13"/>
        <v>119.66009119305431</v>
      </c>
      <c r="F175">
        <f t="shared" si="15"/>
        <v>109.53699788657578</v>
      </c>
      <c r="G175">
        <f t="shared" si="14"/>
        <v>10.123093306478538</v>
      </c>
    </row>
    <row r="176" spans="1:7" ht="15.75" thickBot="1" x14ac:dyDescent="0.3">
      <c r="A176" s="7">
        <v>36251</v>
      </c>
      <c r="B176" s="9">
        <v>1335.18</v>
      </c>
      <c r="C176">
        <f t="shared" si="11"/>
        <v>1181.2914782393236</v>
      </c>
      <c r="D176">
        <f t="shared" si="12"/>
        <v>1055.9870887194957</v>
      </c>
      <c r="E176">
        <f t="shared" si="13"/>
        <v>125.30438951982796</v>
      </c>
      <c r="F176">
        <f t="shared" si="15"/>
        <v>112.69047621322622</v>
      </c>
      <c r="G176">
        <f t="shared" si="14"/>
        <v>12.613913306601745</v>
      </c>
    </row>
    <row r="177" spans="1:7" ht="15.75" thickBot="1" x14ac:dyDescent="0.3">
      <c r="A177" s="7">
        <v>36281</v>
      </c>
      <c r="B177" s="9">
        <v>1301.8399999999999</v>
      </c>
      <c r="C177">
        <f t="shared" si="11"/>
        <v>1199.8374046640431</v>
      </c>
      <c r="D177">
        <f t="shared" si="12"/>
        <v>1074.1984154810145</v>
      </c>
      <c r="E177">
        <f t="shared" si="13"/>
        <v>125.63898918302857</v>
      </c>
      <c r="F177">
        <f t="shared" si="15"/>
        <v>115.2801788071867</v>
      </c>
      <c r="G177">
        <f t="shared" si="14"/>
        <v>10.35881037584187</v>
      </c>
    </row>
    <row r="178" spans="1:7" ht="15.75" thickBot="1" x14ac:dyDescent="0.3">
      <c r="A178" s="7">
        <v>36312</v>
      </c>
      <c r="B178" s="9">
        <v>1372.71</v>
      </c>
      <c r="C178">
        <f t="shared" si="11"/>
        <v>1226.4331885618826</v>
      </c>
      <c r="D178">
        <f t="shared" si="12"/>
        <v>1096.3103847046432</v>
      </c>
      <c r="E178">
        <f t="shared" si="13"/>
        <v>130.12280385723943</v>
      </c>
      <c r="F178">
        <f t="shared" si="15"/>
        <v>118.24870381719725</v>
      </c>
      <c r="G178">
        <f t="shared" si="14"/>
        <v>11.87410004004218</v>
      </c>
    </row>
    <row r="179" spans="1:7" ht="15.75" thickBot="1" x14ac:dyDescent="0.3">
      <c r="A179" s="7">
        <v>36342</v>
      </c>
      <c r="B179" s="9">
        <v>1328.72</v>
      </c>
      <c r="C179">
        <f t="shared" si="11"/>
        <v>1242.1696210908237</v>
      </c>
      <c r="D179">
        <f t="shared" si="12"/>
        <v>1113.5259117635585</v>
      </c>
      <c r="E179">
        <f t="shared" si="13"/>
        <v>128.64370932726524</v>
      </c>
      <c r="F179">
        <f t="shared" si="15"/>
        <v>120.32770491921086</v>
      </c>
      <c r="G179">
        <f t="shared" si="14"/>
        <v>8.3160044080543827</v>
      </c>
    </row>
    <row r="180" spans="1:7" ht="15.75" thickBot="1" x14ac:dyDescent="0.3">
      <c r="A180" s="7">
        <v>36373</v>
      </c>
      <c r="B180" s="9">
        <v>1320.41</v>
      </c>
      <c r="C180">
        <f t="shared" si="11"/>
        <v>1254.2066024614662</v>
      </c>
      <c r="D180">
        <f t="shared" si="12"/>
        <v>1128.8506590403319</v>
      </c>
      <c r="E180">
        <f t="shared" si="13"/>
        <v>125.35594342113427</v>
      </c>
      <c r="F180">
        <f t="shared" si="15"/>
        <v>121.33335261959554</v>
      </c>
      <c r="G180">
        <f t="shared" si="14"/>
        <v>4.0225908015387262</v>
      </c>
    </row>
    <row r="181" spans="1:7" ht="15.75" thickBot="1" x14ac:dyDescent="0.3">
      <c r="A181" s="7">
        <v>36404</v>
      </c>
      <c r="B181" s="9">
        <v>1282.71</v>
      </c>
      <c r="C181">
        <f t="shared" si="11"/>
        <v>1258.5917405443174</v>
      </c>
      <c r="D181">
        <f t="shared" si="12"/>
        <v>1140.2476472595665</v>
      </c>
      <c r="E181">
        <f t="shared" si="13"/>
        <v>118.3440932847509</v>
      </c>
      <c r="F181">
        <f t="shared" si="15"/>
        <v>120.73550075262662</v>
      </c>
      <c r="G181">
        <f t="shared" si="14"/>
        <v>-2.3914074678757231</v>
      </c>
    </row>
    <row r="182" spans="1:7" ht="15.75" thickBot="1" x14ac:dyDescent="0.3">
      <c r="A182" s="7">
        <v>36434</v>
      </c>
      <c r="B182" s="9">
        <v>1362.93</v>
      </c>
      <c r="C182">
        <f t="shared" si="11"/>
        <v>1274.6437804605762</v>
      </c>
      <c r="D182">
        <f t="shared" si="12"/>
        <v>1156.7426363514505</v>
      </c>
      <c r="E182">
        <f t="shared" si="13"/>
        <v>117.90114410912565</v>
      </c>
      <c r="F182">
        <f t="shared" si="15"/>
        <v>120.16862942392643</v>
      </c>
      <c r="G182">
        <f t="shared" si="14"/>
        <v>-2.2674853148007799</v>
      </c>
    </row>
    <row r="183" spans="1:7" ht="15.75" thickBot="1" x14ac:dyDescent="0.3">
      <c r="A183" s="7">
        <v>36465</v>
      </c>
      <c r="B183" s="9">
        <v>1388.91</v>
      </c>
      <c r="C183">
        <f t="shared" si="11"/>
        <v>1292.2231988512567</v>
      </c>
      <c r="D183">
        <f t="shared" si="12"/>
        <v>1173.9402188439358</v>
      </c>
      <c r="E183">
        <f t="shared" si="13"/>
        <v>118.28298000732093</v>
      </c>
      <c r="F183">
        <f t="shared" si="15"/>
        <v>119.79149954060534</v>
      </c>
      <c r="G183">
        <f t="shared" si="14"/>
        <v>-1.5085195332844137</v>
      </c>
    </row>
    <row r="184" spans="1:7" ht="15.75" thickBot="1" x14ac:dyDescent="0.3">
      <c r="A184" s="7">
        <v>36495</v>
      </c>
      <c r="B184" s="9">
        <v>1469.25</v>
      </c>
      <c r="C184">
        <f t="shared" si="11"/>
        <v>1319.4580913356785</v>
      </c>
      <c r="D184">
        <f t="shared" si="12"/>
        <v>1195.8150174480886</v>
      </c>
      <c r="E184">
        <f t="shared" si="13"/>
        <v>123.64307388758994</v>
      </c>
      <c r="F184">
        <f t="shared" si="15"/>
        <v>120.56181441000227</v>
      </c>
      <c r="G184">
        <f t="shared" si="14"/>
        <v>3.0812594775876647</v>
      </c>
    </row>
    <row r="185" spans="1:7" ht="15.75" thickBot="1" x14ac:dyDescent="0.3">
      <c r="A185" s="7">
        <v>36526</v>
      </c>
      <c r="B185" s="9">
        <v>1394.46</v>
      </c>
      <c r="C185">
        <f t="shared" si="11"/>
        <v>1330.9968465148049</v>
      </c>
      <c r="D185">
        <f t="shared" si="12"/>
        <v>1210.5294606000821</v>
      </c>
      <c r="E185">
        <f t="shared" si="13"/>
        <v>120.46738591472285</v>
      </c>
      <c r="F185">
        <f t="shared" si="15"/>
        <v>120.54292871094638</v>
      </c>
      <c r="G185">
        <f t="shared" si="14"/>
        <v>-7.5542796223530218E-2</v>
      </c>
    </row>
    <row r="186" spans="1:7" ht="15.75" thickBot="1" x14ac:dyDescent="0.3">
      <c r="A186" s="7">
        <v>36557</v>
      </c>
      <c r="B186" s="9">
        <v>1366.42</v>
      </c>
      <c r="C186">
        <f t="shared" si="11"/>
        <v>1336.4465624356042</v>
      </c>
      <c r="D186">
        <f t="shared" si="12"/>
        <v>1222.076907963039</v>
      </c>
      <c r="E186">
        <f t="shared" si="13"/>
        <v>114.36965447256512</v>
      </c>
      <c r="F186">
        <f t="shared" si="15"/>
        <v>119.30827386327013</v>
      </c>
      <c r="G186">
        <f t="shared" si="14"/>
        <v>-4.9386193907050142</v>
      </c>
    </row>
    <row r="187" spans="1:7" ht="15.75" thickBot="1" x14ac:dyDescent="0.3">
      <c r="A187" s="7">
        <v>36586</v>
      </c>
      <c r="B187" s="9">
        <v>1498.58</v>
      </c>
      <c r="C187">
        <f t="shared" si="11"/>
        <v>1361.3901682147421</v>
      </c>
      <c r="D187">
        <f t="shared" si="12"/>
        <v>1242.5586184842955</v>
      </c>
      <c r="E187">
        <f t="shared" si="13"/>
        <v>118.83154973044657</v>
      </c>
      <c r="F187">
        <f t="shared" si="15"/>
        <v>119.21292903670542</v>
      </c>
      <c r="G187">
        <f t="shared" si="14"/>
        <v>-0.38137930625885019</v>
      </c>
    </row>
    <row r="188" spans="1:7" ht="15.75" thickBot="1" x14ac:dyDescent="0.3">
      <c r="A188" s="7">
        <v>36617</v>
      </c>
      <c r="B188" s="9">
        <v>1452.43</v>
      </c>
      <c r="C188">
        <f t="shared" si="11"/>
        <v>1375.3962961817049</v>
      </c>
      <c r="D188">
        <f t="shared" si="12"/>
        <v>1258.1046467447181</v>
      </c>
      <c r="E188">
        <f t="shared" si="13"/>
        <v>117.29164943698675</v>
      </c>
      <c r="F188">
        <f t="shared" si="15"/>
        <v>118.82867311676169</v>
      </c>
      <c r="G188">
        <f t="shared" si="14"/>
        <v>-1.537023679774947</v>
      </c>
    </row>
    <row r="189" spans="1:7" ht="15.75" thickBot="1" x14ac:dyDescent="0.3">
      <c r="A189" s="7">
        <v>36647</v>
      </c>
      <c r="B189" s="9">
        <v>1420.6</v>
      </c>
      <c r="C189">
        <f t="shared" si="11"/>
        <v>1382.3507121537505</v>
      </c>
      <c r="D189">
        <f t="shared" si="12"/>
        <v>1270.1413395784427</v>
      </c>
      <c r="E189">
        <f t="shared" si="13"/>
        <v>112.20937257530773</v>
      </c>
      <c r="F189">
        <f t="shared" si="15"/>
        <v>117.5048130084709</v>
      </c>
      <c r="G189">
        <f t="shared" si="14"/>
        <v>-5.2954404331631793</v>
      </c>
    </row>
    <row r="190" spans="1:7" ht="15.75" thickBot="1" x14ac:dyDescent="0.3">
      <c r="A190" s="7">
        <v>36678</v>
      </c>
      <c r="B190" s="9">
        <v>1454.6</v>
      </c>
      <c r="C190">
        <f t="shared" si="11"/>
        <v>1393.4659872070195</v>
      </c>
      <c r="D190">
        <f t="shared" si="12"/>
        <v>1283.8049440541138</v>
      </c>
      <c r="E190">
        <f t="shared" si="13"/>
        <v>109.66104315290568</v>
      </c>
      <c r="F190">
        <f t="shared" si="15"/>
        <v>115.93605903735786</v>
      </c>
      <c r="G190">
        <f t="shared" si="14"/>
        <v>-6.2750158844521877</v>
      </c>
    </row>
    <row r="191" spans="1:7" ht="15.75" thickBot="1" x14ac:dyDescent="0.3">
      <c r="A191" s="7">
        <v>36708</v>
      </c>
      <c r="B191" s="9">
        <v>1430.83</v>
      </c>
      <c r="C191">
        <f t="shared" si="11"/>
        <v>1399.214296867478</v>
      </c>
      <c r="D191">
        <f t="shared" si="12"/>
        <v>1294.6956889389942</v>
      </c>
      <c r="E191">
        <f t="shared" si="13"/>
        <v>104.51860792848379</v>
      </c>
      <c r="F191">
        <f t="shared" si="15"/>
        <v>113.65256881558305</v>
      </c>
      <c r="G191">
        <f t="shared" si="14"/>
        <v>-9.1339608870992635</v>
      </c>
    </row>
    <row r="192" spans="1:7" ht="15.75" thickBot="1" x14ac:dyDescent="0.3">
      <c r="A192" s="7">
        <v>36739</v>
      </c>
      <c r="B192" s="9">
        <v>1517.68</v>
      </c>
      <c r="C192">
        <f t="shared" si="11"/>
        <v>1417.4397896570968</v>
      </c>
      <c r="D192">
        <f t="shared" si="12"/>
        <v>1311.2130453138834</v>
      </c>
      <c r="E192">
        <f t="shared" si="13"/>
        <v>106.22674434321334</v>
      </c>
      <c r="F192">
        <f t="shared" si="15"/>
        <v>112.16740392110911</v>
      </c>
      <c r="G192">
        <f t="shared" si="14"/>
        <v>-5.9406595778957723</v>
      </c>
    </row>
    <row r="193" spans="1:7" ht="15.75" thickBot="1" x14ac:dyDescent="0.3">
      <c r="A193" s="7">
        <v>36770</v>
      </c>
      <c r="B193" s="9">
        <v>1436.51</v>
      </c>
      <c r="C193">
        <f t="shared" si="11"/>
        <v>1420.3736681713897</v>
      </c>
      <c r="D193">
        <f t="shared" si="12"/>
        <v>1320.4943012165586</v>
      </c>
      <c r="E193">
        <f t="shared" si="13"/>
        <v>99.879366954831085</v>
      </c>
      <c r="F193">
        <f t="shared" si="15"/>
        <v>109.70979652785351</v>
      </c>
      <c r="G193">
        <f t="shared" si="14"/>
        <v>-9.8304295730224283</v>
      </c>
    </row>
    <row r="194" spans="1:7" ht="15.75" thickBot="1" x14ac:dyDescent="0.3">
      <c r="A194" s="7">
        <v>36800</v>
      </c>
      <c r="B194" s="9">
        <v>1429.4</v>
      </c>
      <c r="C194">
        <f t="shared" si="11"/>
        <v>1421.7623346065604</v>
      </c>
      <c r="D194">
        <f t="shared" si="12"/>
        <v>1328.5613900153319</v>
      </c>
      <c r="E194">
        <f t="shared" si="13"/>
        <v>93.200944591228563</v>
      </c>
      <c r="F194">
        <f t="shared" si="15"/>
        <v>106.40802614052853</v>
      </c>
      <c r="G194">
        <f t="shared" si="14"/>
        <v>-13.207081549299971</v>
      </c>
    </row>
    <row r="195" spans="1:7" ht="15.75" thickBot="1" x14ac:dyDescent="0.3">
      <c r="A195" s="7">
        <v>36831</v>
      </c>
      <c r="B195" s="9">
        <v>1314.95</v>
      </c>
      <c r="C195">
        <f t="shared" si="11"/>
        <v>1405.3296677440126</v>
      </c>
      <c r="D195">
        <f t="shared" si="12"/>
        <v>1327.553138903085</v>
      </c>
      <c r="E195">
        <f t="shared" si="13"/>
        <v>77.77652884092754</v>
      </c>
      <c r="F195">
        <f t="shared" si="15"/>
        <v>100.68172668060834</v>
      </c>
      <c r="G195">
        <f t="shared" si="14"/>
        <v>-22.905197839680795</v>
      </c>
    </row>
    <row r="196" spans="1:7" ht="15.75" thickBot="1" x14ac:dyDescent="0.3">
      <c r="A196" s="7">
        <v>36861</v>
      </c>
      <c r="B196" s="9">
        <v>1320.28</v>
      </c>
      <c r="C196">
        <f t="shared" si="11"/>
        <v>1392.2451034757028</v>
      </c>
      <c r="D196">
        <f t="shared" si="12"/>
        <v>1327.0143878732267</v>
      </c>
      <c r="E196">
        <f t="shared" si="13"/>
        <v>65.230715602476039</v>
      </c>
      <c r="F196">
        <f t="shared" si="15"/>
        <v>93.591524464981887</v>
      </c>
      <c r="G196">
        <f t="shared" si="14"/>
        <v>-28.360808862505849</v>
      </c>
    </row>
    <row r="197" spans="1:7" ht="15.75" thickBot="1" x14ac:dyDescent="0.3">
      <c r="A197" s="7">
        <v>36892</v>
      </c>
      <c r="B197" s="9">
        <v>1366.01</v>
      </c>
      <c r="C197">
        <f t="shared" si="11"/>
        <v>1388.2089337102102</v>
      </c>
      <c r="D197">
        <f t="shared" si="12"/>
        <v>1329.9029517344691</v>
      </c>
      <c r="E197">
        <f t="shared" si="13"/>
        <v>58.305981975741133</v>
      </c>
      <c r="F197">
        <f t="shared" si="15"/>
        <v>86.534415967133739</v>
      </c>
      <c r="G197">
        <f t="shared" si="14"/>
        <v>-28.228433991392606</v>
      </c>
    </row>
    <row r="198" spans="1:7" ht="15.75" thickBot="1" x14ac:dyDescent="0.3">
      <c r="A198" s="7">
        <v>36923</v>
      </c>
      <c r="B198" s="9">
        <v>1239.94</v>
      </c>
      <c r="C198">
        <f t="shared" si="11"/>
        <v>1365.398328524024</v>
      </c>
      <c r="D198">
        <f t="shared" si="12"/>
        <v>1323.2390293837677</v>
      </c>
      <c r="E198">
        <f t="shared" si="13"/>
        <v>42.15929914025628</v>
      </c>
      <c r="F198">
        <f t="shared" si="15"/>
        <v>77.659392601758256</v>
      </c>
      <c r="G198">
        <f t="shared" si="14"/>
        <v>-35.500093461501976</v>
      </c>
    </row>
    <row r="199" spans="1:7" ht="15.75" thickBot="1" x14ac:dyDescent="0.3">
      <c r="A199" s="7">
        <v>36951</v>
      </c>
      <c r="B199" s="9">
        <v>1160.33</v>
      </c>
      <c r="C199">
        <f t="shared" si="11"/>
        <v>1333.8493549049435</v>
      </c>
      <c r="D199">
        <f t="shared" si="12"/>
        <v>1311.1716938738591</v>
      </c>
      <c r="E199">
        <f t="shared" si="13"/>
        <v>22.677661031084426</v>
      </c>
      <c r="F199">
        <f t="shared" si="15"/>
        <v>66.663046287623501</v>
      </c>
      <c r="G199">
        <f t="shared" si="14"/>
        <v>-43.985385256539075</v>
      </c>
    </row>
    <row r="200" spans="1:7" ht="15.75" thickBot="1" x14ac:dyDescent="0.3">
      <c r="A200" s="7">
        <v>36982</v>
      </c>
      <c r="B200" s="9">
        <v>1249.46</v>
      </c>
      <c r="C200">
        <f t="shared" si="11"/>
        <v>1320.8663772272598</v>
      </c>
      <c r="D200">
        <f t="shared" si="12"/>
        <v>1306.6004572906104</v>
      </c>
      <c r="E200">
        <f t="shared" si="13"/>
        <v>14.265919936649425</v>
      </c>
      <c r="F200">
        <f t="shared" si="15"/>
        <v>56.183621017428692</v>
      </c>
      <c r="G200">
        <f t="shared" si="14"/>
        <v>-41.917701080779267</v>
      </c>
    </row>
    <row r="201" spans="1:7" ht="15.75" thickBot="1" x14ac:dyDescent="0.3">
      <c r="A201" s="7">
        <v>37012</v>
      </c>
      <c r="B201" s="9">
        <v>1255.82</v>
      </c>
      <c r="C201">
        <f t="shared" si="11"/>
        <v>1310.8592422692197</v>
      </c>
      <c r="D201">
        <f t="shared" si="12"/>
        <v>1302.8389419357502</v>
      </c>
      <c r="E201">
        <f t="shared" si="13"/>
        <v>8.0203003334695495</v>
      </c>
      <c r="F201">
        <f t="shared" si="15"/>
        <v>46.550956880636868</v>
      </c>
      <c r="G201">
        <f t="shared" si="14"/>
        <v>-38.530656547167318</v>
      </c>
    </row>
    <row r="202" spans="1:7" ht="15.75" thickBot="1" x14ac:dyDescent="0.3">
      <c r="A202" s="7">
        <v>37043</v>
      </c>
      <c r="B202" s="9">
        <v>1224.3800000000001</v>
      </c>
      <c r="C202">
        <f t="shared" si="11"/>
        <v>1297.5547434585706</v>
      </c>
      <c r="D202">
        <f t="shared" si="12"/>
        <v>1297.027168459028</v>
      </c>
      <c r="E202">
        <f t="shared" si="13"/>
        <v>0.52757499954259401</v>
      </c>
      <c r="F202">
        <f t="shared" si="15"/>
        <v>37.346280504418019</v>
      </c>
      <c r="G202">
        <f t="shared" si="14"/>
        <v>-36.818705504875425</v>
      </c>
    </row>
    <row r="203" spans="1:7" ht="15.75" thickBot="1" x14ac:dyDescent="0.3">
      <c r="A203" s="7">
        <v>37073</v>
      </c>
      <c r="B203" s="9">
        <v>1211.23</v>
      </c>
      <c r="C203">
        <f t="shared" si="11"/>
        <v>1284.2740136957136</v>
      </c>
      <c r="D203">
        <f t="shared" si="12"/>
        <v>1290.6718226472481</v>
      </c>
      <c r="E203">
        <f t="shared" si="13"/>
        <v>-6.3978089515344436</v>
      </c>
      <c r="F203">
        <f t="shared" si="15"/>
        <v>28.597462613227528</v>
      </c>
      <c r="G203">
        <f t="shared" si="14"/>
        <v>-34.995271564761971</v>
      </c>
    </row>
    <row r="204" spans="1:7" ht="15.75" thickBot="1" x14ac:dyDescent="0.3">
      <c r="A204" s="7">
        <v>37104</v>
      </c>
      <c r="B204" s="9">
        <v>1133.58</v>
      </c>
      <c r="C204">
        <f t="shared" si="11"/>
        <v>1261.0903192809883</v>
      </c>
      <c r="D204">
        <f t="shared" si="12"/>
        <v>1279.0353913400445</v>
      </c>
      <c r="E204">
        <f t="shared" si="13"/>
        <v>-17.945072059056201</v>
      </c>
      <c r="F204">
        <f t="shared" si="15"/>
        <v>19.288955678770783</v>
      </c>
      <c r="G204">
        <f t="shared" si="14"/>
        <v>-37.234027737826985</v>
      </c>
    </row>
    <row r="205" spans="1:7" ht="15.75" thickBot="1" x14ac:dyDescent="0.3">
      <c r="A205" s="7">
        <v>37135</v>
      </c>
      <c r="B205" s="9">
        <v>1040.94</v>
      </c>
      <c r="C205">
        <f t="shared" si="11"/>
        <v>1227.2210393916055</v>
      </c>
      <c r="D205">
        <f t="shared" si="12"/>
        <v>1261.3986956852264</v>
      </c>
      <c r="E205">
        <f t="shared" si="13"/>
        <v>-34.177656293620885</v>
      </c>
      <c r="F205">
        <f t="shared" si="15"/>
        <v>8.5956332842924503</v>
      </c>
      <c r="G205">
        <f t="shared" si="14"/>
        <v>-42.773289577913332</v>
      </c>
    </row>
    <row r="206" spans="1:7" ht="15.75" thickBot="1" x14ac:dyDescent="0.3">
      <c r="A206" s="7">
        <v>37165</v>
      </c>
      <c r="B206" s="9">
        <v>1059.78</v>
      </c>
      <c r="C206">
        <f t="shared" si="11"/>
        <v>1201.4608794852047</v>
      </c>
      <c r="D206">
        <f t="shared" si="12"/>
        <v>1246.4639774863206</v>
      </c>
      <c r="E206">
        <f t="shared" si="13"/>
        <v>-45.003098001115859</v>
      </c>
      <c r="F206">
        <f t="shared" si="15"/>
        <v>-2.1241129727892121</v>
      </c>
      <c r="G206">
        <f t="shared" si="14"/>
        <v>-42.878985028326646</v>
      </c>
    </row>
    <row r="207" spans="1:7" ht="15.75" thickBot="1" x14ac:dyDescent="0.3">
      <c r="A207" s="7">
        <v>37196</v>
      </c>
      <c r="B207" s="9">
        <v>1139.45</v>
      </c>
      <c r="C207">
        <f t="shared" si="11"/>
        <v>1191.9207441797887</v>
      </c>
      <c r="D207">
        <f t="shared" si="12"/>
        <v>1238.5370161910375</v>
      </c>
      <c r="E207">
        <f t="shared" si="13"/>
        <v>-46.616272011248839</v>
      </c>
      <c r="F207">
        <f t="shared" si="15"/>
        <v>-11.022544780481137</v>
      </c>
      <c r="G207">
        <f t="shared" si="14"/>
        <v>-35.593727230767698</v>
      </c>
    </row>
    <row r="208" spans="1:7" ht="15.75" thickBot="1" x14ac:dyDescent="0.3">
      <c r="A208" s="7">
        <v>37226</v>
      </c>
      <c r="B208" s="9">
        <v>1148.08</v>
      </c>
      <c r="C208">
        <f t="shared" si="11"/>
        <v>1185.1760143059751</v>
      </c>
      <c r="D208">
        <f t="shared" si="12"/>
        <v>1231.8364964731829</v>
      </c>
      <c r="E208">
        <f t="shared" si="13"/>
        <v>-46.660482167207874</v>
      </c>
      <c r="F208">
        <f t="shared" si="15"/>
        <v>-18.150132257826485</v>
      </c>
      <c r="G208">
        <f t="shared" si="14"/>
        <v>-28.510349909381389</v>
      </c>
    </row>
    <row r="209" spans="1:7" ht="15.75" thickBot="1" x14ac:dyDescent="0.3">
      <c r="A209" s="7">
        <v>37257</v>
      </c>
      <c r="B209" s="9">
        <v>1130.2</v>
      </c>
      <c r="C209">
        <f t="shared" si="11"/>
        <v>1176.7181659512096</v>
      </c>
      <c r="D209">
        <f t="shared" si="12"/>
        <v>1224.307867104799</v>
      </c>
      <c r="E209">
        <f t="shared" si="13"/>
        <v>-47.589701153589431</v>
      </c>
      <c r="F209">
        <f t="shared" si="15"/>
        <v>-24.038046036979075</v>
      </c>
      <c r="G209">
        <f t="shared" si="14"/>
        <v>-23.551655116610355</v>
      </c>
    </row>
    <row r="210" spans="1:7" ht="15.75" thickBot="1" x14ac:dyDescent="0.3">
      <c r="A210" s="7">
        <v>37288</v>
      </c>
      <c r="B210" s="9">
        <v>1106.73</v>
      </c>
      <c r="C210">
        <f t="shared" ref="C210:C273" si="16">(B210*(2/(12+1))+C209*(1-(2/(12+1))))</f>
        <v>1165.9507558048697</v>
      </c>
      <c r="D210">
        <f t="shared" si="12"/>
        <v>1215.5983954674066</v>
      </c>
      <c r="E210">
        <f t="shared" si="13"/>
        <v>-49.647639662536903</v>
      </c>
      <c r="F210">
        <f t="shared" si="15"/>
        <v>-29.159964762090645</v>
      </c>
      <c r="G210">
        <f t="shared" si="14"/>
        <v>-20.487674900446258</v>
      </c>
    </row>
    <row r="211" spans="1:7" ht="15.75" thickBot="1" x14ac:dyDescent="0.3">
      <c r="A211" s="7">
        <v>37316</v>
      </c>
      <c r="B211" s="9">
        <v>1147.3900000000001</v>
      </c>
      <c r="C211">
        <f t="shared" si="16"/>
        <v>1163.0952549118128</v>
      </c>
      <c r="D211">
        <f t="shared" si="12"/>
        <v>1210.5459217290802</v>
      </c>
      <c r="E211">
        <f t="shared" si="13"/>
        <v>-47.450666817267347</v>
      </c>
      <c r="F211">
        <f t="shared" si="15"/>
        <v>-32.818105173125986</v>
      </c>
      <c r="G211">
        <f t="shared" si="14"/>
        <v>-14.632561644141362</v>
      </c>
    </row>
    <row r="212" spans="1:7" ht="15.75" thickBot="1" x14ac:dyDescent="0.3">
      <c r="A212" s="7">
        <v>37347</v>
      </c>
      <c r="B212" s="9">
        <v>1076.92</v>
      </c>
      <c r="C212">
        <f t="shared" si="16"/>
        <v>1149.8375233869185</v>
      </c>
      <c r="D212">
        <f t="shared" si="12"/>
        <v>1200.6477053047038</v>
      </c>
      <c r="E212">
        <f t="shared" si="13"/>
        <v>-50.810181917785258</v>
      </c>
      <c r="F212">
        <f t="shared" si="15"/>
        <v>-36.416520522057837</v>
      </c>
      <c r="G212">
        <f t="shared" si="14"/>
        <v>-14.39366139572742</v>
      </c>
    </row>
    <row r="213" spans="1:7" ht="15.75" thickBot="1" x14ac:dyDescent="0.3">
      <c r="A213" s="7">
        <v>37377</v>
      </c>
      <c r="B213" s="9">
        <v>1067.1400000000001</v>
      </c>
      <c r="C213">
        <f t="shared" si="16"/>
        <v>1137.1148274812388</v>
      </c>
      <c r="D213">
        <f t="shared" si="12"/>
        <v>1190.7582456525035</v>
      </c>
      <c r="E213">
        <f t="shared" si="13"/>
        <v>-53.643418171264784</v>
      </c>
      <c r="F213">
        <f t="shared" si="15"/>
        <v>-39.861900051899227</v>
      </c>
      <c r="G213">
        <f t="shared" si="14"/>
        <v>-13.781518119365558</v>
      </c>
    </row>
    <row r="214" spans="1:7" ht="15.75" thickBot="1" x14ac:dyDescent="0.3">
      <c r="A214" s="7">
        <v>37408</v>
      </c>
      <c r="B214" s="8">
        <v>989.82</v>
      </c>
      <c r="C214">
        <f t="shared" si="16"/>
        <v>1114.4540847918174</v>
      </c>
      <c r="D214">
        <f t="shared" si="12"/>
        <v>1175.8739311597255</v>
      </c>
      <c r="E214">
        <f t="shared" si="13"/>
        <v>-61.419846367908121</v>
      </c>
      <c r="F214">
        <f t="shared" si="15"/>
        <v>-44.173489315101008</v>
      </c>
      <c r="G214">
        <f t="shared" si="14"/>
        <v>-17.246357052807113</v>
      </c>
    </row>
    <row r="215" spans="1:7" ht="15.75" thickBot="1" x14ac:dyDescent="0.3">
      <c r="A215" s="7">
        <v>37438</v>
      </c>
      <c r="B215" s="8">
        <v>911.62</v>
      </c>
      <c r="C215">
        <f t="shared" si="16"/>
        <v>1083.2488409776918</v>
      </c>
      <c r="D215">
        <f t="shared" si="12"/>
        <v>1156.2995658886348</v>
      </c>
      <c r="E215">
        <f t="shared" si="13"/>
        <v>-73.050724910943018</v>
      </c>
      <c r="F215">
        <f t="shared" si="15"/>
        <v>-49.948936434269413</v>
      </c>
      <c r="G215">
        <f t="shared" si="14"/>
        <v>-23.101788476673605</v>
      </c>
    </row>
    <row r="216" spans="1:7" ht="15.75" thickBot="1" x14ac:dyDescent="0.3">
      <c r="A216" s="7">
        <v>37469</v>
      </c>
      <c r="B216" s="8">
        <v>916.07</v>
      </c>
      <c r="C216">
        <f t="shared" si="16"/>
        <v>1057.529019288816</v>
      </c>
      <c r="D216">
        <f t="shared" si="12"/>
        <v>1138.5047832302175</v>
      </c>
      <c r="E216">
        <f t="shared" si="13"/>
        <v>-80.97576394140151</v>
      </c>
      <c r="F216">
        <f t="shared" si="15"/>
        <v>-56.154301935695834</v>
      </c>
      <c r="G216">
        <f t="shared" si="14"/>
        <v>-24.821462005705676</v>
      </c>
    </row>
    <row r="217" spans="1:7" ht="15.75" thickBot="1" x14ac:dyDescent="0.3">
      <c r="A217" s="7">
        <v>37500</v>
      </c>
      <c r="B217" s="8">
        <v>815.28</v>
      </c>
      <c r="C217">
        <f t="shared" si="16"/>
        <v>1020.2599393982289</v>
      </c>
      <c r="D217">
        <f t="shared" si="12"/>
        <v>1114.5622066946457</v>
      </c>
      <c r="E217">
        <f t="shared" si="13"/>
        <v>-94.302267296416858</v>
      </c>
      <c r="F217">
        <f t="shared" si="15"/>
        <v>-63.783895007840044</v>
      </c>
      <c r="G217">
        <f t="shared" si="14"/>
        <v>-30.518372288576813</v>
      </c>
    </row>
    <row r="218" spans="1:7" ht="15.75" thickBot="1" x14ac:dyDescent="0.3">
      <c r="A218" s="7">
        <v>37530</v>
      </c>
      <c r="B218" s="8">
        <v>885.76</v>
      </c>
      <c r="C218">
        <f t="shared" si="16"/>
        <v>999.56764102927059</v>
      </c>
      <c r="D218">
        <f t="shared" si="12"/>
        <v>1097.613895087635</v>
      </c>
      <c r="E218">
        <f t="shared" si="13"/>
        <v>-98.046254058364411</v>
      </c>
      <c r="F218">
        <f t="shared" si="15"/>
        <v>-70.636366817944918</v>
      </c>
      <c r="G218">
        <f t="shared" si="14"/>
        <v>-27.409887240419494</v>
      </c>
    </row>
    <row r="219" spans="1:7" ht="15.75" thickBot="1" x14ac:dyDescent="0.3">
      <c r="A219" s="7">
        <v>37561</v>
      </c>
      <c r="B219" s="8">
        <v>936.31</v>
      </c>
      <c r="C219">
        <f t="shared" si="16"/>
        <v>989.83569625553662</v>
      </c>
      <c r="D219">
        <f t="shared" si="12"/>
        <v>1085.6654584144769</v>
      </c>
      <c r="E219">
        <f t="shared" si="13"/>
        <v>-95.829762158940298</v>
      </c>
      <c r="F219">
        <f t="shared" si="15"/>
        <v>-75.675045886143991</v>
      </c>
      <c r="G219">
        <f t="shared" si="14"/>
        <v>-20.154716272796307</v>
      </c>
    </row>
    <row r="220" spans="1:7" ht="15.75" thickBot="1" x14ac:dyDescent="0.3">
      <c r="A220" s="7">
        <v>37591</v>
      </c>
      <c r="B220" s="8">
        <v>879.82</v>
      </c>
      <c r="C220">
        <f t="shared" si="16"/>
        <v>972.91020452391558</v>
      </c>
      <c r="D220">
        <f t="shared" si="12"/>
        <v>1070.4176466800711</v>
      </c>
      <c r="E220">
        <f t="shared" si="13"/>
        <v>-97.507442156155548</v>
      </c>
      <c r="F220">
        <f t="shared" si="15"/>
        <v>-80.041525140146305</v>
      </c>
      <c r="G220">
        <f t="shared" si="14"/>
        <v>-17.465917016009243</v>
      </c>
    </row>
    <row r="221" spans="1:7" ht="15.75" thickBot="1" x14ac:dyDescent="0.3">
      <c r="A221" s="7">
        <v>37622</v>
      </c>
      <c r="B221" s="8">
        <v>855.7</v>
      </c>
      <c r="C221">
        <f t="shared" si="16"/>
        <v>954.8778653663901</v>
      </c>
      <c r="D221">
        <f t="shared" si="12"/>
        <v>1054.5126358148807</v>
      </c>
      <c r="E221">
        <f t="shared" si="13"/>
        <v>-99.634770448490599</v>
      </c>
      <c r="F221">
        <f t="shared" si="15"/>
        <v>-83.960174201815164</v>
      </c>
      <c r="G221">
        <f t="shared" si="14"/>
        <v>-15.674596246675435</v>
      </c>
    </row>
    <row r="222" spans="1:7" ht="15.75" thickBot="1" x14ac:dyDescent="0.3">
      <c r="A222" s="7">
        <v>37653</v>
      </c>
      <c r="B222" s="8">
        <v>841.15</v>
      </c>
      <c r="C222">
        <f t="shared" si="16"/>
        <v>937.38127069463769</v>
      </c>
      <c r="D222">
        <f t="shared" si="12"/>
        <v>1038.7079961248896</v>
      </c>
      <c r="E222">
        <f t="shared" si="13"/>
        <v>-101.32672543025194</v>
      </c>
      <c r="F222">
        <f t="shared" si="15"/>
        <v>-87.433484447502522</v>
      </c>
      <c r="G222">
        <f t="shared" si="14"/>
        <v>-13.893240982749418</v>
      </c>
    </row>
    <row r="223" spans="1:7" ht="15.75" thickBot="1" x14ac:dyDescent="0.3">
      <c r="A223" s="7">
        <v>37681</v>
      </c>
      <c r="B223" s="8">
        <v>848.18</v>
      </c>
      <c r="C223">
        <f t="shared" si="16"/>
        <v>923.657998280078</v>
      </c>
      <c r="D223">
        <f t="shared" si="12"/>
        <v>1024.5948112267497</v>
      </c>
      <c r="E223">
        <f t="shared" si="13"/>
        <v>-100.93681294667169</v>
      </c>
      <c r="F223">
        <f t="shared" si="15"/>
        <v>-90.134150147336356</v>
      </c>
      <c r="G223">
        <f t="shared" si="14"/>
        <v>-10.802662799335337</v>
      </c>
    </row>
    <row r="224" spans="1:7" ht="15.75" thickBot="1" x14ac:dyDescent="0.3">
      <c r="A224" s="7">
        <v>37712</v>
      </c>
      <c r="B224" s="8">
        <v>916.92</v>
      </c>
      <c r="C224">
        <f t="shared" si="16"/>
        <v>922.62138316006599</v>
      </c>
      <c r="D224">
        <f t="shared" ref="D224:D287" si="17">B224*(2/(26+1)) + D223*(1-(2/(26+1)))</f>
        <v>1016.6188992840274</v>
      </c>
      <c r="E224">
        <f t="shared" si="13"/>
        <v>-93.997516123961418</v>
      </c>
      <c r="F224">
        <f t="shared" si="15"/>
        <v>-90.906823342661383</v>
      </c>
      <c r="G224">
        <f t="shared" si="14"/>
        <v>-3.0906927813000351</v>
      </c>
    </row>
    <row r="225" spans="1:7" ht="15.75" thickBot="1" x14ac:dyDescent="0.3">
      <c r="A225" s="7">
        <v>37742</v>
      </c>
      <c r="B225" s="8">
        <v>963.59</v>
      </c>
      <c r="C225">
        <f t="shared" si="16"/>
        <v>928.92424728928654</v>
      </c>
      <c r="D225">
        <f t="shared" si="17"/>
        <v>1012.6908326703958</v>
      </c>
      <c r="E225">
        <f t="shared" si="13"/>
        <v>-83.76658538110928</v>
      </c>
      <c r="F225">
        <f t="shared" si="15"/>
        <v>-89.478775750350977</v>
      </c>
      <c r="G225">
        <f t="shared" si="14"/>
        <v>5.7121903692416964</v>
      </c>
    </row>
    <row r="226" spans="1:7" ht="15.75" thickBot="1" x14ac:dyDescent="0.3">
      <c r="A226" s="7">
        <v>37773</v>
      </c>
      <c r="B226" s="8">
        <v>974.5</v>
      </c>
      <c r="C226">
        <f t="shared" si="16"/>
        <v>935.93590155247318</v>
      </c>
      <c r="D226">
        <f t="shared" si="17"/>
        <v>1009.8618821022184</v>
      </c>
      <c r="E226">
        <f t="shared" si="13"/>
        <v>-73.925980549745191</v>
      </c>
      <c r="F226">
        <f t="shared" si="15"/>
        <v>-86.368216710229831</v>
      </c>
      <c r="G226">
        <f t="shared" si="14"/>
        <v>12.44223616048464</v>
      </c>
    </row>
    <row r="227" spans="1:7" ht="15.75" thickBot="1" x14ac:dyDescent="0.3">
      <c r="A227" s="7">
        <v>37803</v>
      </c>
      <c r="B227" s="8">
        <v>990.31</v>
      </c>
      <c r="C227">
        <f t="shared" si="16"/>
        <v>944.30114746747734</v>
      </c>
      <c r="D227">
        <f t="shared" si="17"/>
        <v>1008.413594539091</v>
      </c>
      <c r="E227">
        <f t="shared" si="13"/>
        <v>-64.112447071613701</v>
      </c>
      <c r="F227">
        <f t="shared" si="15"/>
        <v>-81.917062782506619</v>
      </c>
      <c r="G227">
        <f t="shared" si="14"/>
        <v>17.804615710892918</v>
      </c>
    </row>
    <row r="228" spans="1:7" ht="15.75" thickBot="1" x14ac:dyDescent="0.3">
      <c r="A228" s="7">
        <v>37834</v>
      </c>
      <c r="B228" s="9">
        <v>1008.01</v>
      </c>
      <c r="C228">
        <f t="shared" si="16"/>
        <v>954.10250939555772</v>
      </c>
      <c r="D228">
        <f t="shared" si="17"/>
        <v>1008.3836986473065</v>
      </c>
      <c r="E228">
        <f t="shared" ref="E228:E291" si="18">C228-D228</f>
        <v>-54.281189251748742</v>
      </c>
      <c r="F228">
        <f t="shared" si="15"/>
        <v>-76.389888076355049</v>
      </c>
      <c r="G228">
        <f t="shared" si="14"/>
        <v>22.108698824606307</v>
      </c>
    </row>
    <row r="229" spans="1:7" ht="15.75" thickBot="1" x14ac:dyDescent="0.3">
      <c r="A229" s="7">
        <v>37865</v>
      </c>
      <c r="B229" s="8">
        <v>995.97</v>
      </c>
      <c r="C229">
        <f t="shared" si="16"/>
        <v>960.54366179624117</v>
      </c>
      <c r="D229">
        <f t="shared" si="17"/>
        <v>1007.4641654141726</v>
      </c>
      <c r="E229">
        <f t="shared" si="18"/>
        <v>-46.920503617931445</v>
      </c>
      <c r="F229">
        <f t="shared" si="15"/>
        <v>-70.496011184670337</v>
      </c>
      <c r="G229">
        <f t="shared" si="14"/>
        <v>23.575507566738892</v>
      </c>
    </row>
    <row r="230" spans="1:7" ht="15.75" thickBot="1" x14ac:dyDescent="0.3">
      <c r="A230" s="7">
        <v>37895</v>
      </c>
      <c r="B230" s="9">
        <v>1050.71</v>
      </c>
      <c r="C230">
        <f t="shared" si="16"/>
        <v>974.41540613528093</v>
      </c>
      <c r="D230">
        <f t="shared" si="17"/>
        <v>1010.6675605686784</v>
      </c>
      <c r="E230">
        <f t="shared" si="18"/>
        <v>-36.252154433397436</v>
      </c>
      <c r="F230">
        <f t="shared" si="15"/>
        <v>-63.647239834415764</v>
      </c>
      <c r="G230">
        <f t="shared" si="14"/>
        <v>27.395085401018328</v>
      </c>
    </row>
    <row r="231" spans="1:7" ht="15.75" thickBot="1" x14ac:dyDescent="0.3">
      <c r="A231" s="7">
        <v>37926</v>
      </c>
      <c r="B231" s="9">
        <v>1058.2</v>
      </c>
      <c r="C231">
        <f t="shared" si="16"/>
        <v>987.30534365293011</v>
      </c>
      <c r="D231">
        <f t="shared" si="17"/>
        <v>1014.1884820080355</v>
      </c>
      <c r="E231">
        <f t="shared" si="18"/>
        <v>-26.883138355105416</v>
      </c>
      <c r="F231">
        <f t="shared" si="15"/>
        <v>-56.294419538553697</v>
      </c>
      <c r="G231">
        <f t="shared" ref="G231:G294" si="19">E231-F231</f>
        <v>29.411281183448281</v>
      </c>
    </row>
    <row r="232" spans="1:7" ht="15.75" thickBot="1" x14ac:dyDescent="0.3">
      <c r="A232" s="7">
        <v>37956</v>
      </c>
      <c r="B232" s="9">
        <v>1111.92</v>
      </c>
      <c r="C232">
        <f t="shared" si="16"/>
        <v>1006.476829244787</v>
      </c>
      <c r="D232">
        <f t="shared" si="17"/>
        <v>1021.4278537111439</v>
      </c>
      <c r="E232">
        <f t="shared" si="18"/>
        <v>-14.951024466356898</v>
      </c>
      <c r="F232">
        <f t="shared" ref="F232:F295" si="20">(E232*(2/(9+1))+F231*(1-(2/(9+1))))</f>
        <v>-48.02574052411434</v>
      </c>
      <c r="G232">
        <f t="shared" si="19"/>
        <v>33.074716057757442</v>
      </c>
    </row>
    <row r="233" spans="1:7" ht="15.75" thickBot="1" x14ac:dyDescent="0.3">
      <c r="A233" s="7">
        <v>37987</v>
      </c>
      <c r="B233" s="9">
        <v>1131.1300000000001</v>
      </c>
      <c r="C233">
        <f t="shared" si="16"/>
        <v>1025.6542401302045</v>
      </c>
      <c r="D233">
        <f t="shared" si="17"/>
        <v>1029.5539386214296</v>
      </c>
      <c r="E233">
        <f t="shared" si="18"/>
        <v>-3.8996984912250809</v>
      </c>
      <c r="F233">
        <f t="shared" si="20"/>
        <v>-39.20053211753649</v>
      </c>
      <c r="G233">
        <f t="shared" si="19"/>
        <v>35.300833626311409</v>
      </c>
    </row>
    <row r="234" spans="1:7" ht="15.75" thickBot="1" x14ac:dyDescent="0.3">
      <c r="A234" s="7">
        <v>38018</v>
      </c>
      <c r="B234" s="9">
        <v>1144.94</v>
      </c>
      <c r="C234">
        <f t="shared" si="16"/>
        <v>1044.0058954947883</v>
      </c>
      <c r="D234">
        <f t="shared" si="17"/>
        <v>1038.1010542791014</v>
      </c>
      <c r="E234">
        <f t="shared" si="18"/>
        <v>5.904841215686929</v>
      </c>
      <c r="F234">
        <f t="shared" si="20"/>
        <v>-30.179457450891807</v>
      </c>
      <c r="G234">
        <f t="shared" si="19"/>
        <v>36.084298666578732</v>
      </c>
    </row>
    <row r="235" spans="1:7" ht="15.75" thickBot="1" x14ac:dyDescent="0.3">
      <c r="A235" s="7">
        <v>38047</v>
      </c>
      <c r="B235" s="9">
        <v>1126.21</v>
      </c>
      <c r="C235">
        <f t="shared" si="16"/>
        <v>1056.6526808032825</v>
      </c>
      <c r="D235">
        <f t="shared" si="17"/>
        <v>1044.6276428510198</v>
      </c>
      <c r="E235">
        <f t="shared" si="18"/>
        <v>12.025037952262664</v>
      </c>
      <c r="F235">
        <f t="shared" si="20"/>
        <v>-21.738558370260911</v>
      </c>
      <c r="G235">
        <f t="shared" si="19"/>
        <v>33.763596322523576</v>
      </c>
    </row>
    <row r="236" spans="1:7" ht="15.75" thickBot="1" x14ac:dyDescent="0.3">
      <c r="A236" s="7">
        <v>38078</v>
      </c>
      <c r="B236" s="9">
        <v>1107.3</v>
      </c>
      <c r="C236">
        <f t="shared" si="16"/>
        <v>1064.4445760643159</v>
      </c>
      <c r="D236">
        <f t="shared" si="17"/>
        <v>1049.2700396768701</v>
      </c>
      <c r="E236">
        <f t="shared" si="18"/>
        <v>15.174536387445869</v>
      </c>
      <c r="F236">
        <f t="shared" si="20"/>
        <v>-14.355939418719556</v>
      </c>
      <c r="G236">
        <f t="shared" si="19"/>
        <v>29.530475806165427</v>
      </c>
    </row>
    <row r="237" spans="1:7" ht="15.75" thickBot="1" x14ac:dyDescent="0.3">
      <c r="A237" s="7">
        <v>38108</v>
      </c>
      <c r="B237" s="9">
        <v>1120.68</v>
      </c>
      <c r="C237">
        <f t="shared" si="16"/>
        <v>1073.0961797467289</v>
      </c>
      <c r="D237">
        <f t="shared" si="17"/>
        <v>1054.5596663674723</v>
      </c>
      <c r="E237">
        <f t="shared" si="18"/>
        <v>18.536513379256576</v>
      </c>
      <c r="F237">
        <f t="shared" si="20"/>
        <v>-7.7774488591243305</v>
      </c>
      <c r="G237">
        <f t="shared" si="19"/>
        <v>26.313962238380906</v>
      </c>
    </row>
    <row r="238" spans="1:7" ht="15.75" thickBot="1" x14ac:dyDescent="0.3">
      <c r="A238" s="7">
        <v>38139</v>
      </c>
      <c r="B238" s="9">
        <v>1140.8399999999999</v>
      </c>
      <c r="C238">
        <f t="shared" si="16"/>
        <v>1083.5183059395399</v>
      </c>
      <c r="D238">
        <f t="shared" si="17"/>
        <v>1060.950802192104</v>
      </c>
      <c r="E238">
        <f t="shared" si="18"/>
        <v>22.567503747435921</v>
      </c>
      <c r="F238">
        <f t="shared" si="20"/>
        <v>-1.7084583378122797</v>
      </c>
      <c r="G238">
        <f t="shared" si="19"/>
        <v>24.275962085248203</v>
      </c>
    </row>
    <row r="239" spans="1:7" ht="15.75" thickBot="1" x14ac:dyDescent="0.3">
      <c r="A239" s="7">
        <v>38169</v>
      </c>
      <c r="B239" s="9">
        <v>1101.72</v>
      </c>
      <c r="C239">
        <f t="shared" si="16"/>
        <v>1086.3185665642261</v>
      </c>
      <c r="D239">
        <f t="shared" si="17"/>
        <v>1063.9707427704666</v>
      </c>
      <c r="E239">
        <f t="shared" si="18"/>
        <v>22.347823793759517</v>
      </c>
      <c r="F239">
        <f t="shared" si="20"/>
        <v>3.1027980885020794</v>
      </c>
      <c r="G239">
        <f t="shared" si="19"/>
        <v>19.245025705257436</v>
      </c>
    </row>
    <row r="240" spans="1:7" ht="15.75" thickBot="1" x14ac:dyDescent="0.3">
      <c r="A240" s="7">
        <v>38200</v>
      </c>
      <c r="B240" s="9">
        <v>1104.24</v>
      </c>
      <c r="C240">
        <f t="shared" si="16"/>
        <v>1089.0757101697297</v>
      </c>
      <c r="D240">
        <f t="shared" si="17"/>
        <v>1066.9536507133948</v>
      </c>
      <c r="E240">
        <f t="shared" si="18"/>
        <v>22.12205945633491</v>
      </c>
      <c r="F240">
        <f t="shared" si="20"/>
        <v>6.9066503620686461</v>
      </c>
      <c r="G240">
        <f t="shared" si="19"/>
        <v>15.215409094266263</v>
      </c>
    </row>
    <row r="241" spans="1:7" ht="15.75" thickBot="1" x14ac:dyDescent="0.3">
      <c r="A241" s="7">
        <v>38231</v>
      </c>
      <c r="B241" s="9">
        <v>1114.58</v>
      </c>
      <c r="C241">
        <f t="shared" si="16"/>
        <v>1092.9994470666945</v>
      </c>
      <c r="D241">
        <f t="shared" si="17"/>
        <v>1070.4815284383285</v>
      </c>
      <c r="E241">
        <f t="shared" si="18"/>
        <v>22.517918628366033</v>
      </c>
      <c r="F241">
        <f t="shared" si="20"/>
        <v>10.028904015328123</v>
      </c>
      <c r="G241">
        <f t="shared" si="19"/>
        <v>12.489014613037909</v>
      </c>
    </row>
    <row r="242" spans="1:7" ht="15.75" thickBot="1" x14ac:dyDescent="0.3">
      <c r="A242" s="7">
        <v>38261</v>
      </c>
      <c r="B242" s="9">
        <v>1130.2</v>
      </c>
      <c r="C242">
        <f t="shared" si="16"/>
        <v>1098.7226090564338</v>
      </c>
      <c r="D242">
        <f t="shared" si="17"/>
        <v>1074.9051189243783</v>
      </c>
      <c r="E242">
        <f t="shared" si="18"/>
        <v>23.817490132055582</v>
      </c>
      <c r="F242">
        <f t="shared" si="20"/>
        <v>12.786621238673614</v>
      </c>
      <c r="G242">
        <f t="shared" si="19"/>
        <v>11.030868893381967</v>
      </c>
    </row>
    <row r="243" spans="1:7" ht="15.75" thickBot="1" x14ac:dyDescent="0.3">
      <c r="A243" s="7">
        <v>38292</v>
      </c>
      <c r="B243" s="9">
        <v>1173.82</v>
      </c>
      <c r="C243">
        <f t="shared" si="16"/>
        <v>1110.2760538169825</v>
      </c>
      <c r="D243">
        <f t="shared" si="17"/>
        <v>1082.2321471522021</v>
      </c>
      <c r="E243">
        <f t="shared" si="18"/>
        <v>28.043906664780479</v>
      </c>
      <c r="F243">
        <f t="shared" si="20"/>
        <v>15.838078323894987</v>
      </c>
      <c r="G243">
        <f t="shared" si="19"/>
        <v>12.205828340885493</v>
      </c>
    </row>
    <row r="244" spans="1:7" ht="15.75" thickBot="1" x14ac:dyDescent="0.3">
      <c r="A244" s="7">
        <v>38322</v>
      </c>
      <c r="B244" s="9">
        <v>1211.92</v>
      </c>
      <c r="C244">
        <f t="shared" si="16"/>
        <v>1125.9135839989854</v>
      </c>
      <c r="D244">
        <f t="shared" si="17"/>
        <v>1091.8386547705575</v>
      </c>
      <c r="E244">
        <f t="shared" si="18"/>
        <v>34.074929228427891</v>
      </c>
      <c r="F244">
        <f t="shared" si="20"/>
        <v>19.485448504801568</v>
      </c>
      <c r="G244">
        <f t="shared" si="19"/>
        <v>14.589480723626323</v>
      </c>
    </row>
    <row r="245" spans="1:7" ht="15.75" thickBot="1" x14ac:dyDescent="0.3">
      <c r="A245" s="7">
        <v>38353</v>
      </c>
      <c r="B245" s="9">
        <v>1181.27</v>
      </c>
      <c r="C245">
        <f t="shared" si="16"/>
        <v>1134.4299556914491</v>
      </c>
      <c r="D245">
        <f t="shared" si="17"/>
        <v>1098.4631988616272</v>
      </c>
      <c r="E245">
        <f t="shared" si="18"/>
        <v>35.966756829821861</v>
      </c>
      <c r="F245">
        <f t="shared" si="20"/>
        <v>22.781710169805628</v>
      </c>
      <c r="G245">
        <f t="shared" si="19"/>
        <v>13.185046660016233</v>
      </c>
    </row>
    <row r="246" spans="1:7" ht="15.75" thickBot="1" x14ac:dyDescent="0.3">
      <c r="A246" s="7">
        <v>38384</v>
      </c>
      <c r="B246" s="9">
        <v>1203.5999999999999</v>
      </c>
      <c r="C246">
        <f t="shared" si="16"/>
        <v>1145.0715009696876</v>
      </c>
      <c r="D246">
        <f t="shared" si="17"/>
        <v>1106.2511100570623</v>
      </c>
      <c r="E246">
        <f t="shared" si="18"/>
        <v>38.820390912625271</v>
      </c>
      <c r="F246">
        <f t="shared" si="20"/>
        <v>25.989446318369556</v>
      </c>
      <c r="G246">
        <f t="shared" si="19"/>
        <v>12.830944594255715</v>
      </c>
    </row>
    <row r="247" spans="1:7" ht="15.75" thickBot="1" x14ac:dyDescent="0.3">
      <c r="A247" s="7">
        <v>38412</v>
      </c>
      <c r="B247" s="9">
        <v>1180.5899999999999</v>
      </c>
      <c r="C247">
        <f t="shared" si="16"/>
        <v>1150.5358854358894</v>
      </c>
      <c r="D247">
        <f t="shared" si="17"/>
        <v>1111.7576944972798</v>
      </c>
      <c r="E247">
        <f t="shared" si="18"/>
        <v>38.778190938609669</v>
      </c>
      <c r="F247">
        <f t="shared" si="20"/>
        <v>28.54719524241758</v>
      </c>
      <c r="G247">
        <f t="shared" si="19"/>
        <v>10.230995696192089</v>
      </c>
    </row>
    <row r="248" spans="1:7" ht="15.75" thickBot="1" x14ac:dyDescent="0.3">
      <c r="A248" s="7">
        <v>38443</v>
      </c>
      <c r="B248" s="9">
        <v>1156.8499999999999</v>
      </c>
      <c r="C248">
        <f t="shared" si="16"/>
        <v>1151.5072876765219</v>
      </c>
      <c r="D248">
        <f t="shared" si="17"/>
        <v>1115.097865275259</v>
      </c>
      <c r="E248">
        <f t="shared" si="18"/>
        <v>36.409422401262873</v>
      </c>
      <c r="F248">
        <f t="shared" si="20"/>
        <v>30.119640674186641</v>
      </c>
      <c r="G248">
        <f t="shared" si="19"/>
        <v>6.2897817270762317</v>
      </c>
    </row>
    <row r="249" spans="1:7" ht="15.75" thickBot="1" x14ac:dyDescent="0.3">
      <c r="A249" s="7">
        <v>38473</v>
      </c>
      <c r="B249" s="9">
        <v>1191.5</v>
      </c>
      <c r="C249">
        <f t="shared" si="16"/>
        <v>1157.6600126493647</v>
      </c>
      <c r="D249">
        <f t="shared" si="17"/>
        <v>1120.757282662277</v>
      </c>
      <c r="E249">
        <f t="shared" si="18"/>
        <v>36.902729987087696</v>
      </c>
      <c r="F249">
        <f t="shared" si="20"/>
        <v>31.476258536766853</v>
      </c>
      <c r="G249">
        <f t="shared" si="19"/>
        <v>5.4264714503208431</v>
      </c>
    </row>
    <row r="250" spans="1:7" ht="15.75" thickBot="1" x14ac:dyDescent="0.3">
      <c r="A250" s="7">
        <v>38504</v>
      </c>
      <c r="B250" s="9">
        <v>1191.33</v>
      </c>
      <c r="C250">
        <f t="shared" si="16"/>
        <v>1162.8400107033085</v>
      </c>
      <c r="D250">
        <f t="shared" si="17"/>
        <v>1125.9848913539602</v>
      </c>
      <c r="E250">
        <f t="shared" si="18"/>
        <v>36.855119349348342</v>
      </c>
      <c r="F250">
        <f t="shared" si="20"/>
        <v>32.552030699283151</v>
      </c>
      <c r="G250">
        <f t="shared" si="19"/>
        <v>4.3030886500651917</v>
      </c>
    </row>
    <row r="251" spans="1:7" ht="15.75" thickBot="1" x14ac:dyDescent="0.3">
      <c r="A251" s="7">
        <v>38534</v>
      </c>
      <c r="B251" s="9">
        <v>1234.18</v>
      </c>
      <c r="C251">
        <f t="shared" si="16"/>
        <v>1173.8153936720303</v>
      </c>
      <c r="D251">
        <f t="shared" si="17"/>
        <v>1133.9993438462593</v>
      </c>
      <c r="E251">
        <f t="shared" si="18"/>
        <v>39.816049825770961</v>
      </c>
      <c r="F251">
        <f t="shared" si="20"/>
        <v>34.004834524580716</v>
      </c>
      <c r="G251">
        <f t="shared" si="19"/>
        <v>5.811215301190245</v>
      </c>
    </row>
    <row r="252" spans="1:7" ht="15.75" thickBot="1" x14ac:dyDescent="0.3">
      <c r="A252" s="7">
        <v>38565</v>
      </c>
      <c r="B252" s="9">
        <v>1220.33</v>
      </c>
      <c r="C252">
        <f t="shared" si="16"/>
        <v>1180.9714869532563</v>
      </c>
      <c r="D252">
        <f t="shared" si="17"/>
        <v>1140.3942072650548</v>
      </c>
      <c r="E252">
        <f t="shared" si="18"/>
        <v>40.577279688201543</v>
      </c>
      <c r="F252">
        <f t="shared" si="20"/>
        <v>35.319323557304884</v>
      </c>
      <c r="G252">
        <f t="shared" si="19"/>
        <v>5.2579561308966589</v>
      </c>
    </row>
    <row r="253" spans="1:7" ht="15.75" thickBot="1" x14ac:dyDescent="0.3">
      <c r="A253" s="7">
        <v>38596</v>
      </c>
      <c r="B253" s="9">
        <v>1228.81</v>
      </c>
      <c r="C253">
        <f t="shared" si="16"/>
        <v>1188.3312581912169</v>
      </c>
      <c r="D253">
        <f t="shared" si="17"/>
        <v>1146.9435252454211</v>
      </c>
      <c r="E253">
        <f t="shared" si="18"/>
        <v>41.387732945795733</v>
      </c>
      <c r="F253">
        <f t="shared" si="20"/>
        <v>36.533005435003055</v>
      </c>
      <c r="G253">
        <f t="shared" si="19"/>
        <v>4.8547275107926779</v>
      </c>
    </row>
    <row r="254" spans="1:7" ht="15.75" thickBot="1" x14ac:dyDescent="0.3">
      <c r="A254" s="7">
        <v>38626</v>
      </c>
      <c r="B254" s="9">
        <v>1207.01</v>
      </c>
      <c r="C254">
        <f t="shared" si="16"/>
        <v>1191.2049107771836</v>
      </c>
      <c r="D254">
        <f t="shared" si="17"/>
        <v>1151.3928937457604</v>
      </c>
      <c r="E254">
        <f t="shared" si="18"/>
        <v>39.812017031423238</v>
      </c>
      <c r="F254">
        <f t="shared" si="20"/>
        <v>37.188807754287097</v>
      </c>
      <c r="G254">
        <f t="shared" si="19"/>
        <v>2.6232092771361408</v>
      </c>
    </row>
    <row r="255" spans="1:7" ht="15.75" thickBot="1" x14ac:dyDescent="0.3">
      <c r="A255" s="7">
        <v>38657</v>
      </c>
      <c r="B255" s="9">
        <v>1249.48</v>
      </c>
      <c r="C255">
        <f t="shared" si="16"/>
        <v>1200.1703091191553</v>
      </c>
      <c r="D255">
        <f t="shared" si="17"/>
        <v>1158.6586053201486</v>
      </c>
      <c r="E255">
        <f t="shared" si="18"/>
        <v>41.511703799006682</v>
      </c>
      <c r="F255">
        <f t="shared" si="20"/>
        <v>38.05338696323102</v>
      </c>
      <c r="G255">
        <f t="shared" si="19"/>
        <v>3.458316835775662</v>
      </c>
    </row>
    <row r="256" spans="1:7" ht="15.75" thickBot="1" x14ac:dyDescent="0.3">
      <c r="A256" s="7">
        <v>38687</v>
      </c>
      <c r="B256" s="9">
        <v>1248.29</v>
      </c>
      <c r="C256">
        <f t="shared" si="16"/>
        <v>1207.5733384854391</v>
      </c>
      <c r="D256">
        <f t="shared" si="17"/>
        <v>1165.2979678890263</v>
      </c>
      <c r="E256">
        <f t="shared" si="18"/>
        <v>42.275370596412813</v>
      </c>
      <c r="F256">
        <f t="shared" si="20"/>
        <v>38.897783689867381</v>
      </c>
      <c r="G256">
        <f t="shared" si="19"/>
        <v>3.3775869065454316</v>
      </c>
    </row>
    <row r="257" spans="1:7" ht="15.75" thickBot="1" x14ac:dyDescent="0.3">
      <c r="A257" s="7">
        <v>38718</v>
      </c>
      <c r="B257" s="9">
        <v>1280.08</v>
      </c>
      <c r="C257">
        <f t="shared" si="16"/>
        <v>1218.7282094876791</v>
      </c>
      <c r="D257">
        <f t="shared" si="17"/>
        <v>1173.8003406379873</v>
      </c>
      <c r="E257">
        <f t="shared" si="18"/>
        <v>44.927868849691777</v>
      </c>
      <c r="F257">
        <f t="shared" si="20"/>
        <v>40.103800721832258</v>
      </c>
      <c r="G257">
        <f t="shared" si="19"/>
        <v>4.824068127859519</v>
      </c>
    </row>
    <row r="258" spans="1:7" ht="15.75" thickBot="1" x14ac:dyDescent="0.3">
      <c r="A258" s="7">
        <v>38749</v>
      </c>
      <c r="B258" s="9">
        <v>1280.6600000000001</v>
      </c>
      <c r="C258">
        <f t="shared" si="16"/>
        <v>1228.2561772588053</v>
      </c>
      <c r="D258">
        <f t="shared" si="17"/>
        <v>1181.7158709610994</v>
      </c>
      <c r="E258">
        <f t="shared" si="18"/>
        <v>46.540306297705911</v>
      </c>
      <c r="F258">
        <f t="shared" si="20"/>
        <v>41.391101837006993</v>
      </c>
      <c r="G258">
        <f t="shared" si="19"/>
        <v>5.1492044606989182</v>
      </c>
    </row>
    <row r="259" spans="1:7" ht="15.75" thickBot="1" x14ac:dyDescent="0.3">
      <c r="A259" s="7">
        <v>38777</v>
      </c>
      <c r="B259" s="9">
        <v>1294.8699999999999</v>
      </c>
      <c r="C259">
        <f t="shared" si="16"/>
        <v>1238.5044576805276</v>
      </c>
      <c r="D259">
        <f t="shared" si="17"/>
        <v>1190.0976582973142</v>
      </c>
      <c r="E259">
        <f t="shared" si="18"/>
        <v>48.406799383213411</v>
      </c>
      <c r="F259">
        <f t="shared" si="20"/>
        <v>42.794241346248278</v>
      </c>
      <c r="G259">
        <f t="shared" si="19"/>
        <v>5.6125580369651331</v>
      </c>
    </row>
    <row r="260" spans="1:7" ht="15.75" thickBot="1" x14ac:dyDescent="0.3">
      <c r="A260" s="7">
        <v>38808</v>
      </c>
      <c r="B260" s="9">
        <v>1310.6099999999999</v>
      </c>
      <c r="C260">
        <f t="shared" si="16"/>
        <v>1249.5976180373696</v>
      </c>
      <c r="D260">
        <f t="shared" si="17"/>
        <v>1199.0244984234391</v>
      </c>
      <c r="E260">
        <f t="shared" si="18"/>
        <v>50.57311961393043</v>
      </c>
      <c r="F260">
        <f t="shared" si="20"/>
        <v>44.350016999784714</v>
      </c>
      <c r="G260">
        <f t="shared" si="19"/>
        <v>6.2231026141457164</v>
      </c>
    </row>
    <row r="261" spans="1:7" ht="15.75" thickBot="1" x14ac:dyDescent="0.3">
      <c r="A261" s="7">
        <v>38838</v>
      </c>
      <c r="B261" s="9">
        <v>1270.0899999999999</v>
      </c>
      <c r="C261">
        <f t="shared" si="16"/>
        <v>1252.7502921854666</v>
      </c>
      <c r="D261">
        <f t="shared" si="17"/>
        <v>1204.2886096513325</v>
      </c>
      <c r="E261">
        <f t="shared" si="18"/>
        <v>48.46168253413407</v>
      </c>
      <c r="F261">
        <f t="shared" si="20"/>
        <v>45.172350106654584</v>
      </c>
      <c r="G261">
        <f t="shared" si="19"/>
        <v>3.2893324274794864</v>
      </c>
    </row>
    <row r="262" spans="1:7" ht="15.75" thickBot="1" x14ac:dyDescent="0.3">
      <c r="A262" s="7">
        <v>38869</v>
      </c>
      <c r="B262" s="9">
        <v>1270.2</v>
      </c>
      <c r="C262">
        <f t="shared" si="16"/>
        <v>1255.4348626184719</v>
      </c>
      <c r="D262">
        <f t="shared" si="17"/>
        <v>1209.1709348623451</v>
      </c>
      <c r="E262">
        <f t="shared" si="18"/>
        <v>46.263927756126805</v>
      </c>
      <c r="F262">
        <f t="shared" si="20"/>
        <v>45.390665636549031</v>
      </c>
      <c r="G262">
        <f t="shared" si="19"/>
        <v>0.87326211957777389</v>
      </c>
    </row>
    <row r="263" spans="1:7" ht="15.75" thickBot="1" x14ac:dyDescent="0.3">
      <c r="A263" s="7">
        <v>38899</v>
      </c>
      <c r="B263" s="9">
        <v>1276.6600000000001</v>
      </c>
      <c r="C263">
        <f t="shared" si="16"/>
        <v>1258.7002683694764</v>
      </c>
      <c r="D263">
        <f t="shared" si="17"/>
        <v>1214.1701248725419</v>
      </c>
      <c r="E263">
        <f t="shared" si="18"/>
        <v>44.530143496934443</v>
      </c>
      <c r="F263">
        <f t="shared" si="20"/>
        <v>45.218561208626113</v>
      </c>
      <c r="G263">
        <f t="shared" si="19"/>
        <v>-0.68841771169167032</v>
      </c>
    </row>
    <row r="264" spans="1:7" ht="15.75" thickBot="1" x14ac:dyDescent="0.3">
      <c r="A264" s="7">
        <v>38930</v>
      </c>
      <c r="B264" s="9">
        <v>1303.82</v>
      </c>
      <c r="C264">
        <f t="shared" si="16"/>
        <v>1265.6417655434032</v>
      </c>
      <c r="D264">
        <f t="shared" si="17"/>
        <v>1220.8108563634648</v>
      </c>
      <c r="E264">
        <f t="shared" si="18"/>
        <v>44.830909179938317</v>
      </c>
      <c r="F264">
        <f t="shared" si="20"/>
        <v>45.141030802888551</v>
      </c>
      <c r="G264">
        <f t="shared" si="19"/>
        <v>-0.31012162295023415</v>
      </c>
    </row>
    <row r="265" spans="1:7" ht="15.75" thickBot="1" x14ac:dyDescent="0.3">
      <c r="A265" s="7">
        <v>38961</v>
      </c>
      <c r="B265" s="9">
        <v>1335.85</v>
      </c>
      <c r="C265">
        <f t="shared" si="16"/>
        <v>1276.4430323828797</v>
      </c>
      <c r="D265">
        <f t="shared" si="17"/>
        <v>1229.3322744106156</v>
      </c>
      <c r="E265">
        <f t="shared" si="18"/>
        <v>47.110757972264082</v>
      </c>
      <c r="F265">
        <f t="shared" si="20"/>
        <v>45.534976236763654</v>
      </c>
      <c r="G265">
        <f t="shared" si="19"/>
        <v>1.5757817355004278</v>
      </c>
    </row>
    <row r="266" spans="1:7" ht="15.75" thickBot="1" x14ac:dyDescent="0.3">
      <c r="A266" s="7">
        <v>38991</v>
      </c>
      <c r="B266" s="9">
        <v>1377.94</v>
      </c>
      <c r="C266">
        <f t="shared" si="16"/>
        <v>1292.0579504778214</v>
      </c>
      <c r="D266">
        <f t="shared" si="17"/>
        <v>1240.3402540839033</v>
      </c>
      <c r="E266">
        <f t="shared" si="18"/>
        <v>51.717696393918004</v>
      </c>
      <c r="F266">
        <f t="shared" si="20"/>
        <v>46.771520268194529</v>
      </c>
      <c r="G266">
        <f t="shared" si="19"/>
        <v>4.9461761257234755</v>
      </c>
    </row>
    <row r="267" spans="1:7" ht="15.75" thickBot="1" x14ac:dyDescent="0.3">
      <c r="A267" s="7">
        <v>39022</v>
      </c>
      <c r="B267" s="9">
        <v>1400.63</v>
      </c>
      <c r="C267">
        <f t="shared" si="16"/>
        <v>1308.7613427120027</v>
      </c>
      <c r="D267">
        <f t="shared" si="17"/>
        <v>1252.2135685962069</v>
      </c>
      <c r="E267">
        <f t="shared" si="18"/>
        <v>56.547774115795846</v>
      </c>
      <c r="F267">
        <f t="shared" si="20"/>
        <v>48.726771037714791</v>
      </c>
      <c r="G267">
        <f t="shared" si="19"/>
        <v>7.8210030780810555</v>
      </c>
    </row>
    <row r="268" spans="1:7" ht="15.75" thickBot="1" x14ac:dyDescent="0.3">
      <c r="A268" s="7">
        <v>39052</v>
      </c>
      <c r="B268" s="9">
        <v>1418.3</v>
      </c>
      <c r="C268">
        <f t="shared" si="16"/>
        <v>1325.6134438332331</v>
      </c>
      <c r="D268">
        <f t="shared" si="17"/>
        <v>1264.51626721871</v>
      </c>
      <c r="E268">
        <f t="shared" si="18"/>
        <v>61.09717661452305</v>
      </c>
      <c r="F268">
        <f t="shared" si="20"/>
        <v>51.200852153076447</v>
      </c>
      <c r="G268">
        <f t="shared" si="19"/>
        <v>9.8963244614466035</v>
      </c>
    </row>
    <row r="269" spans="1:7" ht="15.75" thickBot="1" x14ac:dyDescent="0.3">
      <c r="A269" s="7">
        <v>39083</v>
      </c>
      <c r="B269" s="9">
        <v>1438.24</v>
      </c>
      <c r="C269">
        <f t="shared" si="16"/>
        <v>1342.9406063204281</v>
      </c>
      <c r="D269">
        <f t="shared" si="17"/>
        <v>1277.3846918691759</v>
      </c>
      <c r="E269">
        <f t="shared" si="18"/>
        <v>65.555914451252193</v>
      </c>
      <c r="F269">
        <f t="shared" si="20"/>
        <v>54.0718646127116</v>
      </c>
      <c r="G269">
        <f t="shared" si="19"/>
        <v>11.484049838540592</v>
      </c>
    </row>
    <row r="270" spans="1:7" ht="15.75" thickBot="1" x14ac:dyDescent="0.3">
      <c r="A270" s="7">
        <v>39114</v>
      </c>
      <c r="B270" s="9">
        <v>1406.82</v>
      </c>
      <c r="C270">
        <f t="shared" si="16"/>
        <v>1352.7682053480546</v>
      </c>
      <c r="D270">
        <f t="shared" si="17"/>
        <v>1286.9724924714592</v>
      </c>
      <c r="E270">
        <f t="shared" si="18"/>
        <v>65.795712876595417</v>
      </c>
      <c r="F270">
        <f t="shared" si="20"/>
        <v>56.416634265488369</v>
      </c>
      <c r="G270">
        <f t="shared" si="19"/>
        <v>9.3790786111070474</v>
      </c>
    </row>
    <row r="271" spans="1:7" ht="15.75" thickBot="1" x14ac:dyDescent="0.3">
      <c r="A271" s="7">
        <v>39142</v>
      </c>
      <c r="B271" s="9">
        <v>1420.86</v>
      </c>
      <c r="C271">
        <f t="shared" si="16"/>
        <v>1363.2438660637386</v>
      </c>
      <c r="D271">
        <f t="shared" si="17"/>
        <v>1296.8900856217215</v>
      </c>
      <c r="E271">
        <f t="shared" si="18"/>
        <v>66.353780442017069</v>
      </c>
      <c r="F271">
        <f t="shared" si="20"/>
        <v>58.404063500794116</v>
      </c>
      <c r="G271">
        <f t="shared" si="19"/>
        <v>7.9497169412229525</v>
      </c>
    </row>
    <row r="272" spans="1:7" ht="15.75" thickBot="1" x14ac:dyDescent="0.3">
      <c r="A272" s="7">
        <v>39173</v>
      </c>
      <c r="B272" s="9">
        <v>1482.37</v>
      </c>
      <c r="C272">
        <f t="shared" si="16"/>
        <v>1381.5709635923943</v>
      </c>
      <c r="D272">
        <f t="shared" si="17"/>
        <v>1310.6293385386309</v>
      </c>
      <c r="E272">
        <f t="shared" si="18"/>
        <v>70.941625053763346</v>
      </c>
      <c r="F272">
        <f t="shared" si="20"/>
        <v>60.911575811387969</v>
      </c>
      <c r="G272">
        <f t="shared" si="19"/>
        <v>10.030049242375377</v>
      </c>
    </row>
    <row r="273" spans="1:7" ht="15.75" thickBot="1" x14ac:dyDescent="0.3">
      <c r="A273" s="7">
        <v>39203</v>
      </c>
      <c r="B273" s="9">
        <v>1530.62</v>
      </c>
      <c r="C273">
        <f t="shared" si="16"/>
        <v>1404.5015845781797</v>
      </c>
      <c r="D273">
        <f t="shared" si="17"/>
        <v>1326.9249430913248</v>
      </c>
      <c r="E273">
        <f t="shared" si="18"/>
        <v>77.576641486854896</v>
      </c>
      <c r="F273">
        <f t="shared" si="20"/>
        <v>64.244588946481358</v>
      </c>
      <c r="G273">
        <f t="shared" si="19"/>
        <v>13.332052540373539</v>
      </c>
    </row>
    <row r="274" spans="1:7" ht="15.75" thickBot="1" x14ac:dyDescent="0.3">
      <c r="A274" s="7">
        <v>39234</v>
      </c>
      <c r="B274" s="9">
        <v>1503.35</v>
      </c>
      <c r="C274">
        <f t="shared" ref="C274:C337" si="21">(B274*(2/(12+1))+C273*(1-(2/(12+1))))</f>
        <v>1419.7090331046136</v>
      </c>
      <c r="D274">
        <f t="shared" si="17"/>
        <v>1339.9934658253007</v>
      </c>
      <c r="E274">
        <f t="shared" si="18"/>
        <v>79.715567279312836</v>
      </c>
      <c r="F274">
        <f t="shared" si="20"/>
        <v>67.338784613047665</v>
      </c>
      <c r="G274">
        <f t="shared" si="19"/>
        <v>12.376782666265171</v>
      </c>
    </row>
    <row r="275" spans="1:7" ht="15.75" thickBot="1" x14ac:dyDescent="0.3">
      <c r="A275" s="7">
        <v>39264</v>
      </c>
      <c r="B275" s="9">
        <v>1455.27</v>
      </c>
      <c r="C275">
        <f t="shared" si="21"/>
        <v>1425.1799510885191</v>
      </c>
      <c r="D275">
        <f t="shared" si="17"/>
        <v>1348.5324683567601</v>
      </c>
      <c r="E275">
        <f t="shared" si="18"/>
        <v>76.647482731759055</v>
      </c>
      <c r="F275">
        <f t="shared" si="20"/>
        <v>69.200524236789946</v>
      </c>
      <c r="G275">
        <f t="shared" si="19"/>
        <v>7.4469584949691097</v>
      </c>
    </row>
    <row r="276" spans="1:7" ht="15.75" thickBot="1" x14ac:dyDescent="0.3">
      <c r="A276" s="7">
        <v>39295</v>
      </c>
      <c r="B276" s="9">
        <v>1473.99</v>
      </c>
      <c r="C276">
        <f t="shared" si="21"/>
        <v>1432.6891893825932</v>
      </c>
      <c r="D276">
        <f t="shared" si="17"/>
        <v>1357.8256188488519</v>
      </c>
      <c r="E276">
        <f t="shared" si="18"/>
        <v>74.863570533741267</v>
      </c>
      <c r="F276">
        <f t="shared" si="20"/>
        <v>70.33313349618021</v>
      </c>
      <c r="G276">
        <f t="shared" si="19"/>
        <v>4.5304370375610574</v>
      </c>
    </row>
    <row r="277" spans="1:7" ht="15.75" thickBot="1" x14ac:dyDescent="0.3">
      <c r="A277" s="7">
        <v>39326</v>
      </c>
      <c r="B277" s="9">
        <v>1526.75</v>
      </c>
      <c r="C277">
        <f t="shared" si="21"/>
        <v>1447.1600833237328</v>
      </c>
      <c r="D277">
        <f t="shared" si="17"/>
        <v>1370.3385359711592</v>
      </c>
      <c r="E277">
        <f t="shared" si="18"/>
        <v>76.821547352573589</v>
      </c>
      <c r="F277">
        <f t="shared" si="20"/>
        <v>71.630816267458897</v>
      </c>
      <c r="G277">
        <f t="shared" si="19"/>
        <v>5.1907310851146917</v>
      </c>
    </row>
    <row r="278" spans="1:7" ht="15.75" thickBot="1" x14ac:dyDescent="0.3">
      <c r="A278" s="7">
        <v>39356</v>
      </c>
      <c r="B278" s="9">
        <v>1549.38</v>
      </c>
      <c r="C278">
        <f t="shared" si="21"/>
        <v>1462.8862243508509</v>
      </c>
      <c r="D278">
        <f t="shared" si="17"/>
        <v>1383.6008666399621</v>
      </c>
      <c r="E278">
        <f t="shared" si="18"/>
        <v>79.285357710888775</v>
      </c>
      <c r="F278">
        <f t="shared" si="20"/>
        <v>73.161724556144875</v>
      </c>
      <c r="G278">
        <f t="shared" si="19"/>
        <v>6.1236331547438994</v>
      </c>
    </row>
    <row r="279" spans="1:7" ht="15.75" thickBot="1" x14ac:dyDescent="0.3">
      <c r="A279" s="7">
        <v>39387</v>
      </c>
      <c r="B279" s="9">
        <v>1481.14</v>
      </c>
      <c r="C279">
        <f t="shared" si="21"/>
        <v>1465.6944975276431</v>
      </c>
      <c r="D279">
        <f t="shared" si="17"/>
        <v>1390.8259876295945</v>
      </c>
      <c r="E279">
        <f t="shared" si="18"/>
        <v>74.868509898048615</v>
      </c>
      <c r="F279">
        <f t="shared" si="20"/>
        <v>73.503081624525635</v>
      </c>
      <c r="G279">
        <f t="shared" si="19"/>
        <v>1.3654282735229799</v>
      </c>
    </row>
    <row r="280" spans="1:7" ht="15.75" thickBot="1" x14ac:dyDescent="0.3">
      <c r="A280" s="7">
        <v>39417</v>
      </c>
      <c r="B280" s="9">
        <v>1468.36</v>
      </c>
      <c r="C280">
        <f t="shared" si="21"/>
        <v>1466.1045748310826</v>
      </c>
      <c r="D280">
        <f t="shared" si="17"/>
        <v>1396.5692478051799</v>
      </c>
      <c r="E280">
        <f t="shared" si="18"/>
        <v>69.535327025902689</v>
      </c>
      <c r="F280">
        <f t="shared" si="20"/>
        <v>72.70953070480104</v>
      </c>
      <c r="G280">
        <f t="shared" si="19"/>
        <v>-3.1742036788983512</v>
      </c>
    </row>
    <row r="281" spans="1:7" ht="15.75" thickBot="1" x14ac:dyDescent="0.3">
      <c r="A281" s="7">
        <v>39448</v>
      </c>
      <c r="B281" s="9">
        <v>1378.55</v>
      </c>
      <c r="C281">
        <f t="shared" si="21"/>
        <v>1452.6346402416852</v>
      </c>
      <c r="D281">
        <f t="shared" si="17"/>
        <v>1395.2344887084998</v>
      </c>
      <c r="E281">
        <f t="shared" si="18"/>
        <v>57.400151533185408</v>
      </c>
      <c r="F281">
        <f t="shared" si="20"/>
        <v>69.647654870477908</v>
      </c>
      <c r="G281">
        <f t="shared" si="19"/>
        <v>-12.2475033372925</v>
      </c>
    </row>
    <row r="282" spans="1:7" ht="15.75" thickBot="1" x14ac:dyDescent="0.3">
      <c r="A282" s="7">
        <v>39479</v>
      </c>
      <c r="B282" s="9">
        <v>1330.63</v>
      </c>
      <c r="C282">
        <f t="shared" si="21"/>
        <v>1433.8646955891181</v>
      </c>
      <c r="D282">
        <f t="shared" si="17"/>
        <v>1390.4489710263886</v>
      </c>
      <c r="E282">
        <f t="shared" si="18"/>
        <v>43.415724562729565</v>
      </c>
      <c r="F282">
        <f t="shared" si="20"/>
        <v>64.401268808928251</v>
      </c>
      <c r="G282">
        <f t="shared" si="19"/>
        <v>-20.985544246198685</v>
      </c>
    </row>
    <row r="283" spans="1:7" ht="15.75" thickBot="1" x14ac:dyDescent="0.3">
      <c r="A283" s="7">
        <v>39508</v>
      </c>
      <c r="B283" s="9">
        <v>1322.7</v>
      </c>
      <c r="C283">
        <f t="shared" si="21"/>
        <v>1416.762434729254</v>
      </c>
      <c r="D283">
        <f t="shared" si="17"/>
        <v>1385.4305287281377</v>
      </c>
      <c r="E283">
        <f t="shared" si="18"/>
        <v>31.331906001116295</v>
      </c>
      <c r="F283">
        <f t="shared" si="20"/>
        <v>57.787396247365862</v>
      </c>
      <c r="G283">
        <f t="shared" si="19"/>
        <v>-26.455490246249568</v>
      </c>
    </row>
    <row r="284" spans="1:7" ht="15.75" thickBot="1" x14ac:dyDescent="0.3">
      <c r="A284" s="7">
        <v>39539</v>
      </c>
      <c r="B284" s="9">
        <v>1385.59</v>
      </c>
      <c r="C284">
        <f t="shared" si="21"/>
        <v>1411.9666755401379</v>
      </c>
      <c r="D284">
        <f t="shared" si="17"/>
        <v>1385.4423414149423</v>
      </c>
      <c r="E284">
        <f t="shared" si="18"/>
        <v>26.524334125195537</v>
      </c>
      <c r="F284">
        <f t="shared" si="20"/>
        <v>51.5347838229318</v>
      </c>
      <c r="G284">
        <f t="shared" si="19"/>
        <v>-25.010449697736263</v>
      </c>
    </row>
    <row r="285" spans="1:7" ht="15.75" thickBot="1" x14ac:dyDescent="0.3">
      <c r="A285" s="7">
        <v>39569</v>
      </c>
      <c r="B285" s="9">
        <v>1400.38</v>
      </c>
      <c r="C285">
        <f t="shared" si="21"/>
        <v>1410.1841100724243</v>
      </c>
      <c r="D285">
        <f t="shared" si="17"/>
        <v>1386.5488346434652</v>
      </c>
      <c r="E285">
        <f t="shared" si="18"/>
        <v>23.635275428959176</v>
      </c>
      <c r="F285">
        <f t="shared" si="20"/>
        <v>45.954882144137272</v>
      </c>
      <c r="G285">
        <f t="shared" si="19"/>
        <v>-22.319606715178097</v>
      </c>
    </row>
    <row r="286" spans="1:7" ht="15.75" thickBot="1" x14ac:dyDescent="0.3">
      <c r="A286" s="7">
        <v>39600</v>
      </c>
      <c r="B286" s="9">
        <v>1280</v>
      </c>
      <c r="C286">
        <f t="shared" si="21"/>
        <v>1390.1557854458974</v>
      </c>
      <c r="D286">
        <f t="shared" si="17"/>
        <v>1378.6563283735788</v>
      </c>
      <c r="E286">
        <f t="shared" si="18"/>
        <v>11.499457072318592</v>
      </c>
      <c r="F286">
        <f t="shared" si="20"/>
        <v>39.063797129773533</v>
      </c>
      <c r="G286">
        <f t="shared" si="19"/>
        <v>-27.564340057454942</v>
      </c>
    </row>
    <row r="287" spans="1:7" ht="15.75" thickBot="1" x14ac:dyDescent="0.3">
      <c r="A287" s="7">
        <v>39630</v>
      </c>
      <c r="B287" s="9">
        <v>1267.3800000000001</v>
      </c>
      <c r="C287">
        <f t="shared" si="21"/>
        <v>1371.2672030696056</v>
      </c>
      <c r="D287">
        <f t="shared" si="17"/>
        <v>1370.4136373829435</v>
      </c>
      <c r="E287">
        <f t="shared" si="18"/>
        <v>0.85356568666202293</v>
      </c>
      <c r="F287">
        <f t="shared" si="20"/>
        <v>31.421750841151233</v>
      </c>
      <c r="G287">
        <f t="shared" si="19"/>
        <v>-30.56818515448921</v>
      </c>
    </row>
    <row r="288" spans="1:7" ht="15.75" thickBot="1" x14ac:dyDescent="0.3">
      <c r="A288" s="7">
        <v>39661</v>
      </c>
      <c r="B288" s="9">
        <v>1282.83</v>
      </c>
      <c r="C288">
        <f t="shared" si="21"/>
        <v>1357.6614795204355</v>
      </c>
      <c r="D288">
        <f t="shared" ref="D288:D351" si="22">B288*(2/(26+1)) + D287*(1-(2/(26+1)))</f>
        <v>1363.9259605397626</v>
      </c>
      <c r="E288">
        <f t="shared" si="18"/>
        <v>-6.2644810193271496</v>
      </c>
      <c r="F288">
        <f t="shared" si="20"/>
        <v>23.88450446905556</v>
      </c>
      <c r="G288">
        <f t="shared" si="19"/>
        <v>-30.14898548838271</v>
      </c>
    </row>
    <row r="289" spans="1:7" ht="15.75" thickBot="1" x14ac:dyDescent="0.3">
      <c r="A289" s="7">
        <v>39692</v>
      </c>
      <c r="B289" s="9">
        <v>1166.3599999999999</v>
      </c>
      <c r="C289">
        <f t="shared" si="21"/>
        <v>1328.2304826711377</v>
      </c>
      <c r="D289">
        <f t="shared" si="22"/>
        <v>1349.2914449442246</v>
      </c>
      <c r="E289">
        <f t="shared" si="18"/>
        <v>-21.060962273086943</v>
      </c>
      <c r="F289">
        <f t="shared" si="20"/>
        <v>14.895411120627061</v>
      </c>
      <c r="G289">
        <f t="shared" si="19"/>
        <v>-35.956373393714003</v>
      </c>
    </row>
    <row r="290" spans="1:7" ht="15.75" thickBot="1" x14ac:dyDescent="0.3">
      <c r="A290" s="7">
        <v>39722</v>
      </c>
      <c r="B290" s="8">
        <v>968.75</v>
      </c>
      <c r="C290">
        <f t="shared" si="21"/>
        <v>1272.9257930294243</v>
      </c>
      <c r="D290">
        <f t="shared" si="22"/>
        <v>1321.103189763171</v>
      </c>
      <c r="E290">
        <f t="shared" si="18"/>
        <v>-48.177396733746718</v>
      </c>
      <c r="F290">
        <f t="shared" si="20"/>
        <v>2.2808495497523058</v>
      </c>
      <c r="G290">
        <f t="shared" si="19"/>
        <v>-50.458246283499022</v>
      </c>
    </row>
    <row r="291" spans="1:7" ht="15.75" thickBot="1" x14ac:dyDescent="0.3">
      <c r="A291" s="7">
        <v>39753</v>
      </c>
      <c r="B291" s="8">
        <v>896.24</v>
      </c>
      <c r="C291">
        <f t="shared" si="21"/>
        <v>1214.974132563359</v>
      </c>
      <c r="D291">
        <f t="shared" si="22"/>
        <v>1289.6318423733064</v>
      </c>
      <c r="E291">
        <f t="shared" si="18"/>
        <v>-74.657709809947391</v>
      </c>
      <c r="F291">
        <f t="shared" si="20"/>
        <v>-13.106862322187634</v>
      </c>
      <c r="G291">
        <f t="shared" si="19"/>
        <v>-61.550847487759754</v>
      </c>
    </row>
    <row r="292" spans="1:7" ht="15.75" thickBot="1" x14ac:dyDescent="0.3">
      <c r="A292" s="7">
        <v>39783</v>
      </c>
      <c r="B292" s="8">
        <v>903.25</v>
      </c>
      <c r="C292">
        <f t="shared" si="21"/>
        <v>1167.0165737074578</v>
      </c>
      <c r="D292">
        <f t="shared" si="22"/>
        <v>1261.0109651604689</v>
      </c>
      <c r="E292">
        <f t="shared" ref="E292:E355" si="23">C292-D292</f>
        <v>-93.994391453011076</v>
      </c>
      <c r="F292">
        <f t="shared" si="20"/>
        <v>-29.284368148352321</v>
      </c>
      <c r="G292">
        <f t="shared" si="19"/>
        <v>-64.710023304658762</v>
      </c>
    </row>
    <row r="293" spans="1:7" ht="15.75" thickBot="1" x14ac:dyDescent="0.3">
      <c r="A293" s="7">
        <v>39814</v>
      </c>
      <c r="B293" s="8">
        <v>825.88</v>
      </c>
      <c r="C293">
        <f t="shared" si="21"/>
        <v>1114.5340239063105</v>
      </c>
      <c r="D293">
        <f t="shared" si="22"/>
        <v>1228.779041815249</v>
      </c>
      <c r="E293">
        <f t="shared" si="23"/>
        <v>-114.24501790893851</v>
      </c>
      <c r="F293">
        <f t="shared" si="20"/>
        <v>-46.27649810046956</v>
      </c>
      <c r="G293">
        <f t="shared" si="19"/>
        <v>-67.968519808468955</v>
      </c>
    </row>
    <row r="294" spans="1:7" ht="15.75" thickBot="1" x14ac:dyDescent="0.3">
      <c r="A294" s="7">
        <v>39845</v>
      </c>
      <c r="B294" s="8">
        <v>735.09</v>
      </c>
      <c r="C294">
        <f t="shared" si="21"/>
        <v>1056.1580202284165</v>
      </c>
      <c r="D294">
        <f t="shared" si="22"/>
        <v>1192.2094831622676</v>
      </c>
      <c r="E294">
        <f t="shared" si="23"/>
        <v>-136.0514629338511</v>
      </c>
      <c r="F294">
        <f t="shared" si="20"/>
        <v>-64.231491067145868</v>
      </c>
      <c r="G294">
        <f t="shared" si="19"/>
        <v>-71.819971866705231</v>
      </c>
    </row>
    <row r="295" spans="1:7" ht="15.75" thickBot="1" x14ac:dyDescent="0.3">
      <c r="A295" s="7">
        <v>39873</v>
      </c>
      <c r="B295" s="8">
        <v>797.87</v>
      </c>
      <c r="C295">
        <f t="shared" si="21"/>
        <v>1016.421401731737</v>
      </c>
      <c r="D295">
        <f t="shared" si="22"/>
        <v>1162.9991510761736</v>
      </c>
      <c r="E295">
        <f t="shared" si="23"/>
        <v>-146.5777493444366</v>
      </c>
      <c r="F295">
        <f t="shared" si="20"/>
        <v>-80.700742722604019</v>
      </c>
      <c r="G295">
        <f t="shared" ref="G295:G358" si="24">E295-F295</f>
        <v>-65.877006621832578</v>
      </c>
    </row>
    <row r="296" spans="1:7" ht="15.75" thickBot="1" x14ac:dyDescent="0.3">
      <c r="A296" s="7">
        <v>39904</v>
      </c>
      <c r="B296" s="8">
        <v>872.81</v>
      </c>
      <c r="C296">
        <f t="shared" si="21"/>
        <v>994.32733992685439</v>
      </c>
      <c r="D296">
        <f t="shared" si="22"/>
        <v>1141.5036584038644</v>
      </c>
      <c r="E296">
        <f t="shared" si="23"/>
        <v>-147.17631847701</v>
      </c>
      <c r="F296">
        <f t="shared" ref="F296:F359" si="25">(E296*(2/(9+1))+F295*(1-(2/(9+1))))</f>
        <v>-93.995857873485221</v>
      </c>
      <c r="G296">
        <f t="shared" si="24"/>
        <v>-53.180460603524779</v>
      </c>
    </row>
    <row r="297" spans="1:7" ht="15.75" thickBot="1" x14ac:dyDescent="0.3">
      <c r="A297" s="7">
        <v>39934</v>
      </c>
      <c r="B297" s="8">
        <v>919.14</v>
      </c>
      <c r="C297">
        <f t="shared" si="21"/>
        <v>982.76005686118447</v>
      </c>
      <c r="D297">
        <f t="shared" si="22"/>
        <v>1125.0322762998744</v>
      </c>
      <c r="E297">
        <f t="shared" si="23"/>
        <v>-142.27221943868994</v>
      </c>
      <c r="F297">
        <f t="shared" si="25"/>
        <v>-103.65113018652617</v>
      </c>
      <c r="G297">
        <f t="shared" si="24"/>
        <v>-38.62108925216377</v>
      </c>
    </row>
    <row r="298" spans="1:7" ht="15.75" thickBot="1" x14ac:dyDescent="0.3">
      <c r="A298" s="7">
        <v>39965</v>
      </c>
      <c r="B298" s="8">
        <v>919.32</v>
      </c>
      <c r="C298">
        <f t="shared" si="21"/>
        <v>973.00004811330996</v>
      </c>
      <c r="D298">
        <f t="shared" si="22"/>
        <v>1109.7943299072911</v>
      </c>
      <c r="E298">
        <f t="shared" si="23"/>
        <v>-136.7942817939811</v>
      </c>
      <c r="F298">
        <f t="shared" si="25"/>
        <v>-110.27976050801716</v>
      </c>
      <c r="G298">
        <f t="shared" si="24"/>
        <v>-26.514521285963937</v>
      </c>
    </row>
    <row r="299" spans="1:7" ht="15.75" thickBot="1" x14ac:dyDescent="0.3">
      <c r="A299" s="7">
        <v>39995</v>
      </c>
      <c r="B299" s="8">
        <v>987.48</v>
      </c>
      <c r="C299">
        <f t="shared" si="21"/>
        <v>975.2277330189545</v>
      </c>
      <c r="D299">
        <f t="shared" si="22"/>
        <v>1100.7340091734177</v>
      </c>
      <c r="E299">
        <f t="shared" si="23"/>
        <v>-125.50627615446319</v>
      </c>
      <c r="F299">
        <f t="shared" si="25"/>
        <v>-113.32506363730639</v>
      </c>
      <c r="G299">
        <f t="shared" si="24"/>
        <v>-12.181212517156808</v>
      </c>
    </row>
    <row r="300" spans="1:7" ht="15.75" thickBot="1" x14ac:dyDescent="0.3">
      <c r="A300" s="7">
        <v>40026</v>
      </c>
      <c r="B300" s="9">
        <v>1020.62</v>
      </c>
      <c r="C300">
        <f t="shared" si="21"/>
        <v>982.21115870834615</v>
      </c>
      <c r="D300">
        <f t="shared" si="22"/>
        <v>1094.7996381235348</v>
      </c>
      <c r="E300">
        <f t="shared" si="23"/>
        <v>-112.58847941518866</v>
      </c>
      <c r="F300">
        <f t="shared" si="25"/>
        <v>-113.17774679288284</v>
      </c>
      <c r="G300">
        <f t="shared" si="24"/>
        <v>0.5892673776941848</v>
      </c>
    </row>
    <row r="301" spans="1:7" ht="15.75" thickBot="1" x14ac:dyDescent="0.3">
      <c r="A301" s="7">
        <v>40057</v>
      </c>
      <c r="B301" s="9">
        <v>1057.08</v>
      </c>
      <c r="C301">
        <f t="shared" si="21"/>
        <v>993.72944198398523</v>
      </c>
      <c r="D301">
        <f t="shared" si="22"/>
        <v>1092.0055908551249</v>
      </c>
      <c r="E301">
        <f t="shared" si="23"/>
        <v>-98.27614887113964</v>
      </c>
      <c r="F301">
        <f t="shared" si="25"/>
        <v>-110.19742720853421</v>
      </c>
      <c r="G301">
        <f t="shared" si="24"/>
        <v>11.921278337394568</v>
      </c>
    </row>
    <row r="302" spans="1:7" ht="15.75" thickBot="1" x14ac:dyDescent="0.3">
      <c r="A302" s="7">
        <v>40087</v>
      </c>
      <c r="B302" s="9">
        <v>1036.19</v>
      </c>
      <c r="C302">
        <f t="shared" si="21"/>
        <v>1000.2618355249106</v>
      </c>
      <c r="D302">
        <f t="shared" si="22"/>
        <v>1087.871102643634</v>
      </c>
      <c r="E302">
        <f t="shared" si="23"/>
        <v>-87.609267118723437</v>
      </c>
      <c r="F302">
        <f t="shared" si="25"/>
        <v>-105.67979519057207</v>
      </c>
      <c r="G302">
        <f t="shared" si="24"/>
        <v>18.070528071848628</v>
      </c>
    </row>
    <row r="303" spans="1:7" ht="15.75" thickBot="1" x14ac:dyDescent="0.3">
      <c r="A303" s="7">
        <v>40118</v>
      </c>
      <c r="B303" s="9">
        <v>1095.6300000000001</v>
      </c>
      <c r="C303">
        <f t="shared" si="21"/>
        <v>1014.9338608287704</v>
      </c>
      <c r="D303">
        <f t="shared" si="22"/>
        <v>1088.4458357811425</v>
      </c>
      <c r="E303">
        <f t="shared" si="23"/>
        <v>-73.511974952372043</v>
      </c>
      <c r="F303">
        <f t="shared" si="25"/>
        <v>-99.246231142932061</v>
      </c>
      <c r="G303">
        <f t="shared" si="24"/>
        <v>25.734256190560018</v>
      </c>
    </row>
    <row r="304" spans="1:7" ht="15.75" thickBot="1" x14ac:dyDescent="0.3">
      <c r="A304" s="7">
        <v>40148</v>
      </c>
      <c r="B304" s="9">
        <v>1115.0999999999999</v>
      </c>
      <c r="C304">
        <f t="shared" si="21"/>
        <v>1030.3440360858826</v>
      </c>
      <c r="D304">
        <f t="shared" si="22"/>
        <v>1090.4202183158727</v>
      </c>
      <c r="E304">
        <f t="shared" si="23"/>
        <v>-60.076182229990081</v>
      </c>
      <c r="F304">
        <f t="shared" si="25"/>
        <v>-91.412221360343665</v>
      </c>
      <c r="G304">
        <f t="shared" si="24"/>
        <v>31.336039130353583</v>
      </c>
    </row>
    <row r="305" spans="1:7" ht="15.75" thickBot="1" x14ac:dyDescent="0.3">
      <c r="A305" s="7">
        <v>40179</v>
      </c>
      <c r="B305" s="9">
        <v>1073.8699999999999</v>
      </c>
      <c r="C305">
        <f t="shared" si="21"/>
        <v>1037.040338226516</v>
      </c>
      <c r="D305">
        <f t="shared" si="22"/>
        <v>1089.1942762184008</v>
      </c>
      <c r="E305">
        <f t="shared" si="23"/>
        <v>-52.153937991884732</v>
      </c>
      <c r="F305">
        <f t="shared" si="25"/>
        <v>-83.560564686651887</v>
      </c>
      <c r="G305">
        <f t="shared" si="24"/>
        <v>31.406626694767155</v>
      </c>
    </row>
    <row r="306" spans="1:7" ht="15.75" thickBot="1" x14ac:dyDescent="0.3">
      <c r="A306" s="7">
        <v>40210</v>
      </c>
      <c r="B306" s="9">
        <v>1104.49</v>
      </c>
      <c r="C306">
        <f t="shared" si="21"/>
        <v>1047.4172092685906</v>
      </c>
      <c r="D306">
        <f t="shared" si="22"/>
        <v>1090.3272927948155</v>
      </c>
      <c r="E306">
        <f t="shared" si="23"/>
        <v>-42.91008352622498</v>
      </c>
      <c r="F306">
        <f t="shared" si="25"/>
        <v>-75.430468454566508</v>
      </c>
      <c r="G306">
        <f t="shared" si="24"/>
        <v>32.520384928341528</v>
      </c>
    </row>
    <row r="307" spans="1:7" ht="15.75" thickBot="1" x14ac:dyDescent="0.3">
      <c r="A307" s="7">
        <v>40238</v>
      </c>
      <c r="B307" s="9">
        <v>1169.43</v>
      </c>
      <c r="C307">
        <f t="shared" si="21"/>
        <v>1066.1884078426535</v>
      </c>
      <c r="D307">
        <f t="shared" si="22"/>
        <v>1096.1867525877922</v>
      </c>
      <c r="E307">
        <f t="shared" si="23"/>
        <v>-29.998344745138638</v>
      </c>
      <c r="F307">
        <f t="shared" si="25"/>
        <v>-66.344043712680929</v>
      </c>
      <c r="G307">
        <f t="shared" si="24"/>
        <v>36.34569896754229</v>
      </c>
    </row>
    <row r="308" spans="1:7" ht="15.75" thickBot="1" x14ac:dyDescent="0.3">
      <c r="A308" s="7">
        <v>40269</v>
      </c>
      <c r="B308" s="9">
        <v>1186.69</v>
      </c>
      <c r="C308">
        <f t="shared" si="21"/>
        <v>1084.7271143283992</v>
      </c>
      <c r="D308">
        <f t="shared" si="22"/>
        <v>1102.8906968405483</v>
      </c>
      <c r="E308">
        <f t="shared" si="23"/>
        <v>-18.163582512149105</v>
      </c>
      <c r="F308">
        <f t="shared" si="25"/>
        <v>-56.707951472574571</v>
      </c>
      <c r="G308">
        <f t="shared" si="24"/>
        <v>38.544368960425466</v>
      </c>
    </row>
    <row r="309" spans="1:7" ht="15.75" thickBot="1" x14ac:dyDescent="0.3">
      <c r="A309" s="7">
        <v>40299</v>
      </c>
      <c r="B309" s="9">
        <v>1089.4100000000001</v>
      </c>
      <c r="C309">
        <f t="shared" si="21"/>
        <v>1085.4475582778764</v>
      </c>
      <c r="D309">
        <f t="shared" si="22"/>
        <v>1101.8921267042115</v>
      </c>
      <c r="E309">
        <f t="shared" si="23"/>
        <v>-16.444568426335081</v>
      </c>
      <c r="F309">
        <f t="shared" si="25"/>
        <v>-48.655274863326682</v>
      </c>
      <c r="G309">
        <f t="shared" si="24"/>
        <v>32.2107064369916</v>
      </c>
    </row>
    <row r="310" spans="1:7" ht="15.75" thickBot="1" x14ac:dyDescent="0.3">
      <c r="A310" s="7">
        <v>40330</v>
      </c>
      <c r="B310" s="9">
        <v>1030.71</v>
      </c>
      <c r="C310">
        <f t="shared" si="21"/>
        <v>1077.0263954658953</v>
      </c>
      <c r="D310">
        <f t="shared" si="22"/>
        <v>1096.6193765779735</v>
      </c>
      <c r="E310">
        <f t="shared" si="23"/>
        <v>-19.592981112078178</v>
      </c>
      <c r="F310">
        <f t="shared" si="25"/>
        <v>-42.842816113076985</v>
      </c>
      <c r="G310">
        <f t="shared" si="24"/>
        <v>23.249835000998807</v>
      </c>
    </row>
    <row r="311" spans="1:7" ht="15.75" thickBot="1" x14ac:dyDescent="0.3">
      <c r="A311" s="7">
        <v>40360</v>
      </c>
      <c r="B311" s="9">
        <v>1101.5999999999999</v>
      </c>
      <c r="C311">
        <f t="shared" si="21"/>
        <v>1080.8069500096037</v>
      </c>
      <c r="D311">
        <f t="shared" si="22"/>
        <v>1096.9883116462718</v>
      </c>
      <c r="E311">
        <f t="shared" si="23"/>
        <v>-16.181361636668044</v>
      </c>
      <c r="F311">
        <f t="shared" si="25"/>
        <v>-37.510525217795198</v>
      </c>
      <c r="G311">
        <f t="shared" si="24"/>
        <v>21.329163581127155</v>
      </c>
    </row>
    <row r="312" spans="1:7" ht="15.75" thickBot="1" x14ac:dyDescent="0.3">
      <c r="A312" s="7">
        <v>40391</v>
      </c>
      <c r="B312" s="9">
        <v>1049.33</v>
      </c>
      <c r="C312">
        <f t="shared" si="21"/>
        <v>1075.9643423158186</v>
      </c>
      <c r="D312">
        <f t="shared" si="22"/>
        <v>1093.4580663391405</v>
      </c>
      <c r="E312">
        <f t="shared" si="23"/>
        <v>-17.493724023321874</v>
      </c>
      <c r="F312">
        <f t="shared" si="25"/>
        <v>-33.507164978900533</v>
      </c>
      <c r="G312">
        <f t="shared" si="24"/>
        <v>16.013440955578659</v>
      </c>
    </row>
    <row r="313" spans="1:7" ht="15.75" thickBot="1" x14ac:dyDescent="0.3">
      <c r="A313" s="7">
        <v>40422</v>
      </c>
      <c r="B313" s="9">
        <v>1141.2</v>
      </c>
      <c r="C313">
        <f t="shared" si="21"/>
        <v>1086.0005973441544</v>
      </c>
      <c r="D313">
        <f t="shared" si="22"/>
        <v>1096.9945058695746</v>
      </c>
      <c r="E313">
        <f t="shared" si="23"/>
        <v>-10.993908525420238</v>
      </c>
      <c r="F313">
        <f t="shared" si="25"/>
        <v>-29.004513688204476</v>
      </c>
      <c r="G313">
        <f t="shared" si="24"/>
        <v>18.010605162784238</v>
      </c>
    </row>
    <row r="314" spans="1:7" ht="15.75" thickBot="1" x14ac:dyDescent="0.3">
      <c r="A314" s="7">
        <v>40452</v>
      </c>
      <c r="B314" s="9">
        <v>1183.26</v>
      </c>
      <c r="C314">
        <f t="shared" si="21"/>
        <v>1100.9635823681306</v>
      </c>
      <c r="D314">
        <f t="shared" si="22"/>
        <v>1103.3845424718284</v>
      </c>
      <c r="E314">
        <f t="shared" si="23"/>
        <v>-2.4209601036977801</v>
      </c>
      <c r="F314">
        <f t="shared" si="25"/>
        <v>-23.687802971303139</v>
      </c>
      <c r="G314">
        <f t="shared" si="24"/>
        <v>21.266842867605359</v>
      </c>
    </row>
    <row r="315" spans="1:7" ht="15.75" thickBot="1" x14ac:dyDescent="0.3">
      <c r="A315" s="7">
        <v>40483</v>
      </c>
      <c r="B315" s="9">
        <v>1180.55</v>
      </c>
      <c r="C315">
        <f t="shared" si="21"/>
        <v>1113.2076466191875</v>
      </c>
      <c r="D315">
        <f t="shared" si="22"/>
        <v>1109.10050228873</v>
      </c>
      <c r="E315">
        <f t="shared" si="23"/>
        <v>4.1071443304574586</v>
      </c>
      <c r="F315">
        <f t="shared" si="25"/>
        <v>-18.128813510951019</v>
      </c>
      <c r="G315">
        <f t="shared" si="24"/>
        <v>22.235957841408478</v>
      </c>
    </row>
    <row r="316" spans="1:7" ht="15.75" thickBot="1" x14ac:dyDescent="0.3">
      <c r="A316" s="7">
        <v>40513</v>
      </c>
      <c r="B316" s="9">
        <v>1257.6400000000001</v>
      </c>
      <c r="C316">
        <f t="shared" si="21"/>
        <v>1135.428008677774</v>
      </c>
      <c r="D316">
        <f t="shared" si="22"/>
        <v>1120.1034280451204</v>
      </c>
      <c r="E316">
        <f t="shared" si="23"/>
        <v>15.324580632653579</v>
      </c>
      <c r="F316">
        <f t="shared" si="25"/>
        <v>-11.4381346822301</v>
      </c>
      <c r="G316">
        <f t="shared" si="24"/>
        <v>26.762715314883678</v>
      </c>
    </row>
    <row r="317" spans="1:7" ht="15.75" thickBot="1" x14ac:dyDescent="0.3">
      <c r="A317" s="7">
        <v>40544</v>
      </c>
      <c r="B317" s="9">
        <v>1286.1199999999999</v>
      </c>
      <c r="C317">
        <f t="shared" si="21"/>
        <v>1158.6113919581164</v>
      </c>
      <c r="D317">
        <f t="shared" si="22"/>
        <v>1132.40095189363</v>
      </c>
      <c r="E317">
        <f t="shared" si="23"/>
        <v>26.21044006448642</v>
      </c>
      <c r="F317">
        <f t="shared" si="25"/>
        <v>-3.9084197328867969</v>
      </c>
      <c r="G317">
        <f t="shared" si="24"/>
        <v>30.118859797373219</v>
      </c>
    </row>
    <row r="318" spans="1:7" ht="15.75" thickBot="1" x14ac:dyDescent="0.3">
      <c r="A318" s="7">
        <v>40575</v>
      </c>
      <c r="B318" s="9">
        <v>1327.22</v>
      </c>
      <c r="C318">
        <f t="shared" si="21"/>
        <v>1184.5511778107139</v>
      </c>
      <c r="D318">
        <f t="shared" si="22"/>
        <v>1146.831992494102</v>
      </c>
      <c r="E318">
        <f t="shared" si="23"/>
        <v>37.719185316611856</v>
      </c>
      <c r="F318">
        <f t="shared" si="25"/>
        <v>4.4171012770129341</v>
      </c>
      <c r="G318">
        <f t="shared" si="24"/>
        <v>33.302084039598924</v>
      </c>
    </row>
    <row r="319" spans="1:7" ht="15.75" thickBot="1" x14ac:dyDescent="0.3">
      <c r="A319" s="7">
        <v>40603</v>
      </c>
      <c r="B319" s="9">
        <v>1325.83</v>
      </c>
      <c r="C319">
        <f t="shared" si="21"/>
        <v>1206.2863812244502</v>
      </c>
      <c r="D319">
        <f t="shared" si="22"/>
        <v>1160.0911041612057</v>
      </c>
      <c r="E319">
        <f t="shared" si="23"/>
        <v>46.195277063244475</v>
      </c>
      <c r="F319">
        <f t="shared" si="25"/>
        <v>12.772736434259242</v>
      </c>
      <c r="G319">
        <f t="shared" si="24"/>
        <v>33.422540628985232</v>
      </c>
    </row>
    <row r="320" spans="1:7" ht="15.75" thickBot="1" x14ac:dyDescent="0.3">
      <c r="A320" s="7">
        <v>40634</v>
      </c>
      <c r="B320" s="9">
        <v>1363.61</v>
      </c>
      <c r="C320">
        <f t="shared" si="21"/>
        <v>1230.4900148822271</v>
      </c>
      <c r="D320">
        <f t="shared" si="22"/>
        <v>1175.1665779270425</v>
      </c>
      <c r="E320">
        <f t="shared" si="23"/>
        <v>55.323436955184661</v>
      </c>
      <c r="F320">
        <f t="shared" si="25"/>
        <v>21.282876538444327</v>
      </c>
      <c r="G320">
        <f t="shared" si="24"/>
        <v>34.040560416740334</v>
      </c>
    </row>
    <row r="321" spans="1:7" ht="15.75" thickBot="1" x14ac:dyDescent="0.3">
      <c r="A321" s="7">
        <v>40664</v>
      </c>
      <c r="B321" s="9">
        <v>1345.2</v>
      </c>
      <c r="C321">
        <f t="shared" si="21"/>
        <v>1248.1377049003461</v>
      </c>
      <c r="D321">
        <f t="shared" si="22"/>
        <v>1187.7616462287431</v>
      </c>
      <c r="E321">
        <f t="shared" si="23"/>
        <v>60.376058671603005</v>
      </c>
      <c r="F321">
        <f t="shared" si="25"/>
        <v>29.101512965076061</v>
      </c>
      <c r="G321">
        <f t="shared" si="24"/>
        <v>31.274545706526943</v>
      </c>
    </row>
    <row r="322" spans="1:7" ht="15.75" thickBot="1" x14ac:dyDescent="0.3">
      <c r="A322" s="7">
        <v>40695</v>
      </c>
      <c r="B322" s="9">
        <v>1320.64</v>
      </c>
      <c r="C322">
        <f t="shared" si="21"/>
        <v>1259.2919041464468</v>
      </c>
      <c r="D322">
        <f t="shared" si="22"/>
        <v>1197.604487248836</v>
      </c>
      <c r="E322">
        <f t="shared" si="23"/>
        <v>61.687416897610774</v>
      </c>
      <c r="F322">
        <f t="shared" si="25"/>
        <v>35.61869375158301</v>
      </c>
      <c r="G322">
        <f t="shared" si="24"/>
        <v>26.068723146027764</v>
      </c>
    </row>
    <row r="323" spans="1:7" ht="15.75" thickBot="1" x14ac:dyDescent="0.3">
      <c r="A323" s="7">
        <v>40725</v>
      </c>
      <c r="B323" s="9">
        <v>1292.28</v>
      </c>
      <c r="C323">
        <f t="shared" si="21"/>
        <v>1264.3669958162243</v>
      </c>
      <c r="D323">
        <f t="shared" si="22"/>
        <v>1204.6174881933669</v>
      </c>
      <c r="E323">
        <f t="shared" si="23"/>
        <v>59.749507622857436</v>
      </c>
      <c r="F323">
        <f t="shared" si="25"/>
        <v>40.444856525837892</v>
      </c>
      <c r="G323">
        <f t="shared" si="24"/>
        <v>19.304651097019544</v>
      </c>
    </row>
    <row r="324" spans="1:7" ht="15.75" thickBot="1" x14ac:dyDescent="0.3">
      <c r="A324" s="7">
        <v>40756</v>
      </c>
      <c r="B324" s="9">
        <v>1218.8900000000001</v>
      </c>
      <c r="C324">
        <f t="shared" si="21"/>
        <v>1257.3705349214206</v>
      </c>
      <c r="D324">
        <f t="shared" si="22"/>
        <v>1205.6747112901544</v>
      </c>
      <c r="E324">
        <f t="shared" si="23"/>
        <v>51.695823631266194</v>
      </c>
      <c r="F324">
        <f t="shared" si="25"/>
        <v>42.695049946923554</v>
      </c>
      <c r="G324">
        <f t="shared" si="24"/>
        <v>9.00077368434264</v>
      </c>
    </row>
    <row r="325" spans="1:7" ht="15.75" thickBot="1" x14ac:dyDescent="0.3">
      <c r="A325" s="7">
        <v>40787</v>
      </c>
      <c r="B325" s="9">
        <v>1131.42</v>
      </c>
      <c r="C325">
        <f t="shared" si="21"/>
        <v>1237.9935295488942</v>
      </c>
      <c r="D325">
        <f t="shared" si="22"/>
        <v>1200.1743623056987</v>
      </c>
      <c r="E325">
        <f t="shared" si="23"/>
        <v>37.819167243195579</v>
      </c>
      <c r="F325">
        <f t="shared" si="25"/>
        <v>41.71987340617796</v>
      </c>
      <c r="G325">
        <f t="shared" si="24"/>
        <v>-3.9007061629823809</v>
      </c>
    </row>
    <row r="326" spans="1:7" ht="15.75" thickBot="1" x14ac:dyDescent="0.3">
      <c r="A326" s="7">
        <v>40817</v>
      </c>
      <c r="B326" s="9">
        <v>1253.3</v>
      </c>
      <c r="C326">
        <f t="shared" si="21"/>
        <v>1240.3483711567567</v>
      </c>
      <c r="D326">
        <f t="shared" si="22"/>
        <v>1204.1095947274989</v>
      </c>
      <c r="E326">
        <f t="shared" si="23"/>
        <v>36.238776429257769</v>
      </c>
      <c r="F326">
        <f t="shared" si="25"/>
        <v>40.623654010793921</v>
      </c>
      <c r="G326">
        <f t="shared" si="24"/>
        <v>-4.384877581536152</v>
      </c>
    </row>
    <row r="327" spans="1:7" ht="15.75" thickBot="1" x14ac:dyDescent="0.3">
      <c r="A327" s="7">
        <v>40848</v>
      </c>
      <c r="B327" s="9">
        <v>1246.96</v>
      </c>
      <c r="C327">
        <f t="shared" si="21"/>
        <v>1241.3655448249478</v>
      </c>
      <c r="D327">
        <f t="shared" si="22"/>
        <v>1207.2836988217582</v>
      </c>
      <c r="E327">
        <f t="shared" si="23"/>
        <v>34.081846003189639</v>
      </c>
      <c r="F327">
        <f t="shared" si="25"/>
        <v>39.31529240927307</v>
      </c>
      <c r="G327">
        <f t="shared" si="24"/>
        <v>-5.2334464060834307</v>
      </c>
    </row>
    <row r="328" spans="1:7" ht="15.75" thickBot="1" x14ac:dyDescent="0.3">
      <c r="A328" s="7">
        <v>40878</v>
      </c>
      <c r="B328" s="9">
        <v>1257.5999999999999</v>
      </c>
      <c r="C328">
        <f t="shared" si="21"/>
        <v>1243.8631533134176</v>
      </c>
      <c r="D328">
        <f t="shared" si="22"/>
        <v>1211.0108322423687</v>
      </c>
      <c r="E328">
        <f t="shared" si="23"/>
        <v>32.852321071048891</v>
      </c>
      <c r="F328">
        <f t="shared" si="25"/>
        <v>38.02269814162824</v>
      </c>
      <c r="G328">
        <f t="shared" si="24"/>
        <v>-5.1703770705793488</v>
      </c>
    </row>
    <row r="329" spans="1:7" ht="15.75" thickBot="1" x14ac:dyDescent="0.3">
      <c r="A329" s="7">
        <v>40909</v>
      </c>
      <c r="B329" s="9">
        <v>1312.41</v>
      </c>
      <c r="C329">
        <f t="shared" si="21"/>
        <v>1254.4088220344304</v>
      </c>
      <c r="D329">
        <f t="shared" si="22"/>
        <v>1218.5218817058969</v>
      </c>
      <c r="E329">
        <f t="shared" si="23"/>
        <v>35.886940328533456</v>
      </c>
      <c r="F329">
        <f t="shared" si="25"/>
        <v>37.595546579009287</v>
      </c>
      <c r="G329">
        <f t="shared" si="24"/>
        <v>-1.7086062504758317</v>
      </c>
    </row>
    <row r="330" spans="1:7" ht="15.75" thickBot="1" x14ac:dyDescent="0.3">
      <c r="A330" s="7">
        <v>40940</v>
      </c>
      <c r="B330" s="9">
        <v>1365.68</v>
      </c>
      <c r="C330">
        <f t="shared" si="21"/>
        <v>1271.5274647983642</v>
      </c>
      <c r="D330">
        <f t="shared" si="22"/>
        <v>1229.4224830610156</v>
      </c>
      <c r="E330">
        <f t="shared" si="23"/>
        <v>42.10498173734868</v>
      </c>
      <c r="F330">
        <f t="shared" si="25"/>
        <v>38.49743361067717</v>
      </c>
      <c r="G330">
        <f t="shared" si="24"/>
        <v>3.6075481266715101</v>
      </c>
    </row>
    <row r="331" spans="1:7" ht="15.75" thickBot="1" x14ac:dyDescent="0.3">
      <c r="A331" s="7">
        <v>40969</v>
      </c>
      <c r="B331" s="9">
        <v>1408.47</v>
      </c>
      <c r="C331">
        <f t="shared" si="21"/>
        <v>1292.5955471370773</v>
      </c>
      <c r="D331">
        <f t="shared" si="22"/>
        <v>1242.6852620935329</v>
      </c>
      <c r="E331">
        <f t="shared" si="23"/>
        <v>49.910285043544491</v>
      </c>
      <c r="F331">
        <f t="shared" si="25"/>
        <v>40.780003897250637</v>
      </c>
      <c r="G331">
        <f t="shared" si="24"/>
        <v>9.1302811462938536</v>
      </c>
    </row>
    <row r="332" spans="1:7" ht="15.75" thickBot="1" x14ac:dyDescent="0.3">
      <c r="A332" s="7">
        <v>41000</v>
      </c>
      <c r="B332" s="9">
        <v>1397.91</v>
      </c>
      <c r="C332">
        <f t="shared" si="21"/>
        <v>1308.7977706544502</v>
      </c>
      <c r="D332">
        <f t="shared" si="22"/>
        <v>1254.1833908273452</v>
      </c>
      <c r="E332">
        <f t="shared" si="23"/>
        <v>54.61437982710504</v>
      </c>
      <c r="F332">
        <f t="shared" si="25"/>
        <v>43.546879083221519</v>
      </c>
      <c r="G332">
        <f t="shared" si="24"/>
        <v>11.067500743883521</v>
      </c>
    </row>
    <row r="333" spans="1:7" ht="15.75" thickBot="1" x14ac:dyDescent="0.3">
      <c r="A333" s="7">
        <v>41030</v>
      </c>
      <c r="B333" s="9">
        <v>1310.33</v>
      </c>
      <c r="C333">
        <f t="shared" si="21"/>
        <v>1309.0334982460731</v>
      </c>
      <c r="D333">
        <f t="shared" si="22"/>
        <v>1258.3423989142084</v>
      </c>
      <c r="E333">
        <f t="shared" si="23"/>
        <v>50.691099331864734</v>
      </c>
      <c r="F333">
        <f t="shared" si="25"/>
        <v>44.975723132950165</v>
      </c>
      <c r="G333">
        <f t="shared" si="24"/>
        <v>5.7153761989145693</v>
      </c>
    </row>
    <row r="334" spans="1:7" ht="15.75" thickBot="1" x14ac:dyDescent="0.3">
      <c r="A334" s="7">
        <v>41061</v>
      </c>
      <c r="B334" s="9">
        <v>1362.16</v>
      </c>
      <c r="C334">
        <f t="shared" si="21"/>
        <v>1317.2068062082158</v>
      </c>
      <c r="D334">
        <f t="shared" si="22"/>
        <v>1266.0325915872299</v>
      </c>
      <c r="E334">
        <f t="shared" si="23"/>
        <v>51.174214620985822</v>
      </c>
      <c r="F334">
        <f t="shared" si="25"/>
        <v>46.215421430557299</v>
      </c>
      <c r="G334">
        <f t="shared" si="24"/>
        <v>4.9587931904285227</v>
      </c>
    </row>
    <row r="335" spans="1:7" ht="15.75" thickBot="1" x14ac:dyDescent="0.3">
      <c r="A335" s="7">
        <v>41091</v>
      </c>
      <c r="B335" s="9">
        <v>1379.32</v>
      </c>
      <c r="C335">
        <f t="shared" si="21"/>
        <v>1326.7626821761826</v>
      </c>
      <c r="D335">
        <f t="shared" si="22"/>
        <v>1274.4242514696575</v>
      </c>
      <c r="E335">
        <f t="shared" si="23"/>
        <v>52.33843070652506</v>
      </c>
      <c r="F335">
        <f t="shared" si="25"/>
        <v>47.440023285750854</v>
      </c>
      <c r="G335">
        <f t="shared" si="24"/>
        <v>4.8984074207742054</v>
      </c>
    </row>
    <row r="336" spans="1:7" ht="15.75" thickBot="1" x14ac:dyDescent="0.3">
      <c r="A336" s="7">
        <v>41122</v>
      </c>
      <c r="B336" s="9">
        <v>1406.58</v>
      </c>
      <c r="C336">
        <f t="shared" si="21"/>
        <v>1339.0422695336929</v>
      </c>
      <c r="D336">
        <f t="shared" si="22"/>
        <v>1284.2135661756088</v>
      </c>
      <c r="E336">
        <f t="shared" si="23"/>
        <v>54.828703358084113</v>
      </c>
      <c r="F336">
        <f t="shared" si="25"/>
        <v>48.917759300217504</v>
      </c>
      <c r="G336">
        <f t="shared" si="24"/>
        <v>5.9109440578666081</v>
      </c>
    </row>
    <row r="337" spans="1:7" ht="15.75" thickBot="1" x14ac:dyDescent="0.3">
      <c r="A337" s="7">
        <v>41153</v>
      </c>
      <c r="B337" s="9">
        <v>1440.67</v>
      </c>
      <c r="C337">
        <f t="shared" si="21"/>
        <v>1354.6773049900478</v>
      </c>
      <c r="D337">
        <f t="shared" si="22"/>
        <v>1295.8029316440823</v>
      </c>
      <c r="E337">
        <f t="shared" si="23"/>
        <v>58.874373345965523</v>
      </c>
      <c r="F337">
        <f t="shared" si="25"/>
        <v>50.909082109367112</v>
      </c>
      <c r="G337">
        <f t="shared" si="24"/>
        <v>7.9652912365984108</v>
      </c>
    </row>
    <row r="338" spans="1:7" ht="15.75" thickBot="1" x14ac:dyDescent="0.3">
      <c r="A338" s="7">
        <v>41183</v>
      </c>
      <c r="B338" s="9">
        <v>1412.16</v>
      </c>
      <c r="C338">
        <f t="shared" ref="C338:C401" si="26">(B338*(2/(12+1))+C337*(1-(2/(12+1))))</f>
        <v>1363.5207965300403</v>
      </c>
      <c r="D338">
        <f t="shared" si="22"/>
        <v>1304.4219737445205</v>
      </c>
      <c r="E338">
        <f t="shared" si="23"/>
        <v>59.098822785519815</v>
      </c>
      <c r="F338">
        <f t="shared" si="25"/>
        <v>52.547030244597657</v>
      </c>
      <c r="G338">
        <f t="shared" si="24"/>
        <v>6.5517925409221576</v>
      </c>
    </row>
    <row r="339" spans="1:7" ht="15.75" thickBot="1" x14ac:dyDescent="0.3">
      <c r="A339" s="7">
        <v>41214</v>
      </c>
      <c r="B339" s="9">
        <v>1416.18</v>
      </c>
      <c r="C339">
        <f t="shared" si="26"/>
        <v>1371.6222124484957</v>
      </c>
      <c r="D339">
        <f t="shared" si="22"/>
        <v>1312.7003460597412</v>
      </c>
      <c r="E339">
        <f t="shared" si="23"/>
        <v>58.921866388754552</v>
      </c>
      <c r="F339">
        <f t="shared" si="25"/>
        <v>53.821997473429036</v>
      </c>
      <c r="G339">
        <f t="shared" si="24"/>
        <v>5.0998689153255157</v>
      </c>
    </row>
    <row r="340" spans="1:7" ht="15.75" thickBot="1" x14ac:dyDescent="0.3">
      <c r="A340" s="7">
        <v>41244</v>
      </c>
      <c r="B340" s="9">
        <v>1426.19</v>
      </c>
      <c r="C340">
        <f t="shared" si="26"/>
        <v>1380.0172566871886</v>
      </c>
      <c r="D340">
        <f t="shared" si="22"/>
        <v>1321.1069870923529</v>
      </c>
      <c r="E340">
        <f t="shared" si="23"/>
        <v>58.910269594835654</v>
      </c>
      <c r="F340">
        <f t="shared" si="25"/>
        <v>54.839651897710361</v>
      </c>
      <c r="G340">
        <f t="shared" si="24"/>
        <v>4.070617697125293</v>
      </c>
    </row>
    <row r="341" spans="1:7" ht="15.75" thickBot="1" x14ac:dyDescent="0.3">
      <c r="A341" s="7">
        <v>41275</v>
      </c>
      <c r="B341" s="9">
        <v>1498.11</v>
      </c>
      <c r="C341">
        <f t="shared" si="26"/>
        <v>1398.1853710430057</v>
      </c>
      <c r="D341">
        <f t="shared" si="22"/>
        <v>1334.2183213818084</v>
      </c>
      <c r="E341">
        <f t="shared" si="23"/>
        <v>63.967049661197279</v>
      </c>
      <c r="F341">
        <f t="shared" si="25"/>
        <v>56.665131450407749</v>
      </c>
      <c r="G341">
        <f t="shared" si="24"/>
        <v>7.3019182107895304</v>
      </c>
    </row>
    <row r="342" spans="1:7" ht="15.75" thickBot="1" x14ac:dyDescent="0.3">
      <c r="A342" s="7">
        <v>41306</v>
      </c>
      <c r="B342" s="9">
        <v>1514.68</v>
      </c>
      <c r="C342">
        <f t="shared" si="26"/>
        <v>1416.1076216517743</v>
      </c>
      <c r="D342">
        <f t="shared" si="22"/>
        <v>1347.5858531313042</v>
      </c>
      <c r="E342">
        <f t="shared" si="23"/>
        <v>68.521768520470005</v>
      </c>
      <c r="F342">
        <f t="shared" si="25"/>
        <v>59.036458864420204</v>
      </c>
      <c r="G342">
        <f t="shared" si="24"/>
        <v>9.4853096560498003</v>
      </c>
    </row>
    <row r="343" spans="1:7" ht="15.75" thickBot="1" x14ac:dyDescent="0.3">
      <c r="A343" s="7">
        <v>41334</v>
      </c>
      <c r="B343" s="9">
        <v>1569.19</v>
      </c>
      <c r="C343">
        <f t="shared" si="26"/>
        <v>1439.6587567822705</v>
      </c>
      <c r="D343">
        <f t="shared" si="22"/>
        <v>1364.000975121578</v>
      </c>
      <c r="E343">
        <f t="shared" si="23"/>
        <v>75.657781660692535</v>
      </c>
      <c r="F343">
        <f t="shared" si="25"/>
        <v>62.360723423674678</v>
      </c>
      <c r="G343">
        <f t="shared" si="24"/>
        <v>13.297058237017858</v>
      </c>
    </row>
    <row r="344" spans="1:7" ht="15.75" thickBot="1" x14ac:dyDescent="0.3">
      <c r="A344" s="7">
        <v>41365</v>
      </c>
      <c r="B344" s="9">
        <v>1597.57</v>
      </c>
      <c r="C344">
        <f t="shared" si="26"/>
        <v>1463.9527942003826</v>
      </c>
      <c r="D344">
        <f t="shared" si="22"/>
        <v>1381.3023843718313</v>
      </c>
      <c r="E344">
        <f t="shared" si="23"/>
        <v>82.650409828551346</v>
      </c>
      <c r="F344">
        <f t="shared" si="25"/>
        <v>66.418660704650009</v>
      </c>
      <c r="G344">
        <f t="shared" si="24"/>
        <v>16.231749123901338</v>
      </c>
    </row>
    <row r="345" spans="1:7" ht="15.75" thickBot="1" x14ac:dyDescent="0.3">
      <c r="A345" s="7">
        <v>41395</v>
      </c>
      <c r="B345" s="9">
        <v>1630.74</v>
      </c>
      <c r="C345">
        <f t="shared" si="26"/>
        <v>1489.6123643234007</v>
      </c>
      <c r="D345">
        <f t="shared" si="22"/>
        <v>1399.7792447887327</v>
      </c>
      <c r="E345">
        <f t="shared" si="23"/>
        <v>89.833119534667958</v>
      </c>
      <c r="F345">
        <f t="shared" si="25"/>
        <v>71.101552470653601</v>
      </c>
      <c r="G345">
        <f t="shared" si="24"/>
        <v>18.731567064014357</v>
      </c>
    </row>
    <row r="346" spans="1:7" ht="15.75" thickBot="1" x14ac:dyDescent="0.3">
      <c r="A346" s="7">
        <v>41426</v>
      </c>
      <c r="B346" s="9">
        <v>1606.28</v>
      </c>
      <c r="C346">
        <f t="shared" si="26"/>
        <v>1507.5612313505699</v>
      </c>
      <c r="D346">
        <f t="shared" si="22"/>
        <v>1415.0755970266043</v>
      </c>
      <c r="E346">
        <f t="shared" si="23"/>
        <v>92.485634323965542</v>
      </c>
      <c r="F346">
        <f t="shared" si="25"/>
        <v>75.378368841315989</v>
      </c>
      <c r="G346">
        <f t="shared" si="24"/>
        <v>17.107265482649552</v>
      </c>
    </row>
    <row r="347" spans="1:7" ht="15.75" thickBot="1" x14ac:dyDescent="0.3">
      <c r="A347" s="7">
        <v>41456</v>
      </c>
      <c r="B347" s="9">
        <v>1685.73</v>
      </c>
      <c r="C347">
        <f t="shared" si="26"/>
        <v>1534.9718111427899</v>
      </c>
      <c r="D347">
        <f t="shared" si="22"/>
        <v>1435.1240713209299</v>
      </c>
      <c r="E347">
        <f t="shared" si="23"/>
        <v>99.847739821859932</v>
      </c>
      <c r="F347">
        <f t="shared" si="25"/>
        <v>80.272243037424786</v>
      </c>
      <c r="G347">
        <f t="shared" si="24"/>
        <v>19.575496784435146</v>
      </c>
    </row>
    <row r="348" spans="1:7" ht="15.75" thickBot="1" x14ac:dyDescent="0.3">
      <c r="A348" s="7">
        <v>41487</v>
      </c>
      <c r="B348" s="9">
        <v>1632.97</v>
      </c>
      <c r="C348">
        <f t="shared" si="26"/>
        <v>1550.0484555823607</v>
      </c>
      <c r="D348">
        <f t="shared" si="22"/>
        <v>1449.7793252971574</v>
      </c>
      <c r="E348">
        <f t="shared" si="23"/>
        <v>100.26913028520335</v>
      </c>
      <c r="F348">
        <f t="shared" si="25"/>
        <v>84.271620486980495</v>
      </c>
      <c r="G348">
        <f t="shared" si="24"/>
        <v>15.99750979822285</v>
      </c>
    </row>
    <row r="349" spans="1:7" ht="15.75" thickBot="1" x14ac:dyDescent="0.3">
      <c r="A349" s="7">
        <v>41518</v>
      </c>
      <c r="B349" s="9">
        <v>1681.55</v>
      </c>
      <c r="C349">
        <f t="shared" si="26"/>
        <v>1570.2794624158437</v>
      </c>
      <c r="D349">
        <f t="shared" si="22"/>
        <v>1466.9475234232939</v>
      </c>
      <c r="E349">
        <f t="shared" si="23"/>
        <v>103.33193899254979</v>
      </c>
      <c r="F349">
        <f t="shared" si="25"/>
        <v>88.083684188094352</v>
      </c>
      <c r="G349">
        <f t="shared" si="24"/>
        <v>15.248254804455442</v>
      </c>
    </row>
    <row r="350" spans="1:7" ht="15.75" thickBot="1" x14ac:dyDescent="0.3">
      <c r="A350" s="7">
        <v>41548</v>
      </c>
      <c r="B350" s="9">
        <v>1756.54</v>
      </c>
      <c r="C350">
        <f t="shared" si="26"/>
        <v>1598.9349297364829</v>
      </c>
      <c r="D350">
        <f t="shared" si="22"/>
        <v>1488.3988179845314</v>
      </c>
      <c r="E350">
        <f t="shared" si="23"/>
        <v>110.53611175195147</v>
      </c>
      <c r="F350">
        <f t="shared" si="25"/>
        <v>92.574169700865781</v>
      </c>
      <c r="G350">
        <f t="shared" si="24"/>
        <v>17.961942051085686</v>
      </c>
    </row>
    <row r="351" spans="1:7" ht="15.75" thickBot="1" x14ac:dyDescent="0.3">
      <c r="A351" s="7">
        <v>41579</v>
      </c>
      <c r="B351" s="9">
        <v>1805.81</v>
      </c>
      <c r="C351">
        <f t="shared" si="26"/>
        <v>1630.7618636231778</v>
      </c>
      <c r="D351">
        <f t="shared" si="22"/>
        <v>1511.9107573930846</v>
      </c>
      <c r="E351">
        <f t="shared" si="23"/>
        <v>118.85110623009314</v>
      </c>
      <c r="F351">
        <f t="shared" si="25"/>
        <v>97.829557006711269</v>
      </c>
      <c r="G351">
        <f t="shared" si="24"/>
        <v>21.021549223381868</v>
      </c>
    </row>
    <row r="352" spans="1:7" ht="15.75" thickBot="1" x14ac:dyDescent="0.3">
      <c r="A352" s="7">
        <v>41609</v>
      </c>
      <c r="B352" s="9">
        <v>1848.36</v>
      </c>
      <c r="C352">
        <f t="shared" si="26"/>
        <v>1664.2384999888427</v>
      </c>
      <c r="D352">
        <f t="shared" ref="D352:D415" si="27">B352*(2/(26+1)) + D351*(1-(2/(26+1)))</f>
        <v>1536.8329235121155</v>
      </c>
      <c r="E352">
        <f t="shared" si="23"/>
        <v>127.40557647672722</v>
      </c>
      <c r="F352">
        <f t="shared" si="25"/>
        <v>103.74476090071447</v>
      </c>
      <c r="G352">
        <f t="shared" si="24"/>
        <v>23.660815576012752</v>
      </c>
    </row>
    <row r="353" spans="1:7" ht="15.75" thickBot="1" x14ac:dyDescent="0.3">
      <c r="A353" s="7">
        <v>41640</v>
      </c>
      <c r="B353" s="9">
        <v>1782.59</v>
      </c>
      <c r="C353">
        <f t="shared" si="26"/>
        <v>1682.4464230674823</v>
      </c>
      <c r="D353">
        <f t="shared" si="27"/>
        <v>1555.0371514001069</v>
      </c>
      <c r="E353">
        <f t="shared" si="23"/>
        <v>127.40927166737538</v>
      </c>
      <c r="F353">
        <f t="shared" si="25"/>
        <v>108.47766305404664</v>
      </c>
      <c r="G353">
        <f t="shared" si="24"/>
        <v>18.931608613328734</v>
      </c>
    </row>
    <row r="354" spans="1:7" ht="15.75" thickBot="1" x14ac:dyDescent="0.3">
      <c r="A354" s="7">
        <v>41671</v>
      </c>
      <c r="B354" s="9">
        <v>1859.45</v>
      </c>
      <c r="C354">
        <f t="shared" si="26"/>
        <v>1709.677742595562</v>
      </c>
      <c r="D354">
        <f t="shared" si="27"/>
        <v>1577.5862512963954</v>
      </c>
      <c r="E354">
        <f t="shared" si="23"/>
        <v>132.09149129916659</v>
      </c>
      <c r="F354">
        <f t="shared" si="25"/>
        <v>113.20042870307064</v>
      </c>
      <c r="G354">
        <f t="shared" si="24"/>
        <v>18.891062596095949</v>
      </c>
    </row>
    <row r="355" spans="1:7" ht="15.75" thickBot="1" x14ac:dyDescent="0.3">
      <c r="A355" s="7">
        <v>41699</v>
      </c>
      <c r="B355" s="9">
        <v>1872.34</v>
      </c>
      <c r="C355">
        <f t="shared" si="26"/>
        <v>1734.7027052731678</v>
      </c>
      <c r="D355">
        <f t="shared" si="27"/>
        <v>1599.4198623114773</v>
      </c>
      <c r="E355">
        <f t="shared" si="23"/>
        <v>135.28284296169045</v>
      </c>
      <c r="F355">
        <f t="shared" si="25"/>
        <v>117.61691155479461</v>
      </c>
      <c r="G355">
        <f t="shared" si="24"/>
        <v>17.665931406895837</v>
      </c>
    </row>
    <row r="356" spans="1:7" ht="15.75" thickBot="1" x14ac:dyDescent="0.3">
      <c r="A356" s="7">
        <v>41730</v>
      </c>
      <c r="B356" s="9">
        <v>1883.95</v>
      </c>
      <c r="C356">
        <f t="shared" si="26"/>
        <v>1757.6638275388343</v>
      </c>
      <c r="D356">
        <f t="shared" si="27"/>
        <v>1620.4961688069234</v>
      </c>
      <c r="E356">
        <f t="shared" ref="E356:E419" si="28">C356-D356</f>
        <v>137.16765873191093</v>
      </c>
      <c r="F356">
        <f t="shared" si="25"/>
        <v>121.52706099021788</v>
      </c>
      <c r="G356">
        <f t="shared" si="24"/>
        <v>15.640597741693057</v>
      </c>
    </row>
    <row r="357" spans="1:7" ht="15.75" thickBot="1" x14ac:dyDescent="0.3">
      <c r="A357" s="7">
        <v>41760</v>
      </c>
      <c r="B357" s="9">
        <v>1923.57</v>
      </c>
      <c r="C357">
        <f t="shared" si="26"/>
        <v>1783.1878540713212</v>
      </c>
      <c r="D357">
        <f t="shared" si="27"/>
        <v>1642.9460822286328</v>
      </c>
      <c r="E357">
        <f t="shared" si="28"/>
        <v>140.24177184268842</v>
      </c>
      <c r="F357">
        <f t="shared" si="25"/>
        <v>125.27000316071199</v>
      </c>
      <c r="G357">
        <f t="shared" si="24"/>
        <v>14.971768681976428</v>
      </c>
    </row>
    <row r="358" spans="1:7" ht="15.75" thickBot="1" x14ac:dyDescent="0.3">
      <c r="A358" s="7">
        <v>41791</v>
      </c>
      <c r="B358" s="9">
        <v>1960.23</v>
      </c>
      <c r="C358">
        <f t="shared" si="26"/>
        <v>1810.4251072911179</v>
      </c>
      <c r="D358">
        <f t="shared" si="27"/>
        <v>1666.4485946561415</v>
      </c>
      <c r="E358">
        <f t="shared" si="28"/>
        <v>143.97651263497642</v>
      </c>
      <c r="F358">
        <f t="shared" si="25"/>
        <v>129.01130505556489</v>
      </c>
      <c r="G358">
        <f t="shared" si="24"/>
        <v>14.965207579411526</v>
      </c>
    </row>
    <row r="359" spans="1:7" ht="15.75" thickBot="1" x14ac:dyDescent="0.3">
      <c r="A359" s="7">
        <v>41821</v>
      </c>
      <c r="B359" s="9">
        <v>1930.67</v>
      </c>
      <c r="C359">
        <f t="shared" si="26"/>
        <v>1828.9243215540228</v>
      </c>
      <c r="D359">
        <f t="shared" si="27"/>
        <v>1686.0205506075386</v>
      </c>
      <c r="E359">
        <f t="shared" si="28"/>
        <v>142.9037709464842</v>
      </c>
      <c r="F359">
        <f t="shared" si="25"/>
        <v>131.78979823374874</v>
      </c>
      <c r="G359">
        <f t="shared" ref="G359:G422" si="29">E359-F359</f>
        <v>11.11397271273546</v>
      </c>
    </row>
    <row r="360" spans="1:7" ht="15.75" thickBot="1" x14ac:dyDescent="0.3">
      <c r="A360" s="7">
        <v>41852</v>
      </c>
      <c r="B360" s="9">
        <v>2003.37</v>
      </c>
      <c r="C360">
        <f t="shared" si="26"/>
        <v>1855.7621182380194</v>
      </c>
      <c r="D360">
        <f t="shared" si="27"/>
        <v>1709.5279172292023</v>
      </c>
      <c r="E360">
        <f t="shared" si="28"/>
        <v>146.23420100881708</v>
      </c>
      <c r="F360">
        <f t="shared" ref="F360:F423" si="30">(E360*(2/(9+1))+F359*(1-(2/(9+1))))</f>
        <v>134.6786787887624</v>
      </c>
      <c r="G360">
        <f t="shared" si="29"/>
        <v>11.555522220054684</v>
      </c>
    </row>
    <row r="361" spans="1:7" ht="15.75" thickBot="1" x14ac:dyDescent="0.3">
      <c r="A361" s="7">
        <v>41883</v>
      </c>
      <c r="B361" s="9">
        <v>1972.29</v>
      </c>
      <c r="C361">
        <f t="shared" si="26"/>
        <v>1873.6894846629395</v>
      </c>
      <c r="D361">
        <f t="shared" si="27"/>
        <v>1728.9917752122244</v>
      </c>
      <c r="E361">
        <f t="shared" si="28"/>
        <v>144.69770945071514</v>
      </c>
      <c r="F361">
        <f t="shared" si="30"/>
        <v>136.68248492115296</v>
      </c>
      <c r="G361">
        <f t="shared" si="29"/>
        <v>8.0152245295621753</v>
      </c>
    </row>
    <row r="362" spans="1:7" ht="15.75" thickBot="1" x14ac:dyDescent="0.3">
      <c r="A362" s="7">
        <v>41913</v>
      </c>
      <c r="B362" s="9">
        <v>2018.05</v>
      </c>
      <c r="C362">
        <f t="shared" si="26"/>
        <v>1895.898794714795</v>
      </c>
      <c r="D362">
        <f t="shared" si="27"/>
        <v>1750.4034955668744</v>
      </c>
      <c r="E362">
        <f t="shared" si="28"/>
        <v>145.4952991479206</v>
      </c>
      <c r="F362">
        <f t="shared" si="30"/>
        <v>138.44504776650649</v>
      </c>
      <c r="G362">
        <f t="shared" si="29"/>
        <v>7.0502513814141139</v>
      </c>
    </row>
    <row r="363" spans="1:7" ht="15.75" thickBot="1" x14ac:dyDescent="0.3">
      <c r="A363" s="7">
        <v>41944</v>
      </c>
      <c r="B363" s="9">
        <v>2067.56</v>
      </c>
      <c r="C363">
        <f t="shared" si="26"/>
        <v>1922.3082109125189</v>
      </c>
      <c r="D363">
        <f t="shared" si="27"/>
        <v>1773.8965699693281</v>
      </c>
      <c r="E363">
        <f t="shared" si="28"/>
        <v>148.41164094319083</v>
      </c>
      <c r="F363">
        <f t="shared" si="30"/>
        <v>140.43836640184338</v>
      </c>
      <c r="G363">
        <f t="shared" si="29"/>
        <v>7.9732745413474504</v>
      </c>
    </row>
    <row r="364" spans="1:7" ht="15.75" thickBot="1" x14ac:dyDescent="0.3">
      <c r="A364" s="7">
        <v>41974</v>
      </c>
      <c r="B364" s="9">
        <v>2058.9</v>
      </c>
      <c r="C364">
        <f t="shared" si="26"/>
        <v>1943.3223323105931</v>
      </c>
      <c r="D364">
        <f t="shared" si="27"/>
        <v>1795.0079351567854</v>
      </c>
      <c r="E364">
        <f t="shared" si="28"/>
        <v>148.3143971538077</v>
      </c>
      <c r="F364">
        <f t="shared" si="30"/>
        <v>142.01357255223624</v>
      </c>
      <c r="G364">
        <f t="shared" si="29"/>
        <v>6.3008246015714633</v>
      </c>
    </row>
    <row r="365" spans="1:7" ht="15.75" thickBot="1" x14ac:dyDescent="0.3">
      <c r="A365" s="7">
        <v>42005</v>
      </c>
      <c r="B365" s="9">
        <v>1994.99</v>
      </c>
      <c r="C365">
        <f t="shared" si="26"/>
        <v>1951.2712042628095</v>
      </c>
      <c r="D365">
        <f t="shared" si="27"/>
        <v>1809.8214214414679</v>
      </c>
      <c r="E365">
        <f t="shared" si="28"/>
        <v>141.44978282134161</v>
      </c>
      <c r="F365">
        <f t="shared" si="30"/>
        <v>141.90081460605734</v>
      </c>
      <c r="G365">
        <f t="shared" si="29"/>
        <v>-0.45103178471572392</v>
      </c>
    </row>
    <row r="366" spans="1:7" ht="15.75" thickBot="1" x14ac:dyDescent="0.3">
      <c r="A366" s="7">
        <v>42036</v>
      </c>
      <c r="B366" s="9">
        <v>2104.5</v>
      </c>
      <c r="C366">
        <f t="shared" si="26"/>
        <v>1974.8448651454542</v>
      </c>
      <c r="D366">
        <f t="shared" si="27"/>
        <v>1831.6494642976554</v>
      </c>
      <c r="E366">
        <f t="shared" si="28"/>
        <v>143.19540084779874</v>
      </c>
      <c r="F366">
        <f t="shared" si="30"/>
        <v>142.15973185440561</v>
      </c>
      <c r="G366">
        <f t="shared" si="29"/>
        <v>1.0356689933931307</v>
      </c>
    </row>
    <row r="367" spans="1:7" ht="15.75" thickBot="1" x14ac:dyDescent="0.3">
      <c r="A367" s="7">
        <v>42064</v>
      </c>
      <c r="B367" s="9">
        <v>2067.89</v>
      </c>
      <c r="C367">
        <f t="shared" si="26"/>
        <v>1989.1595012769226</v>
      </c>
      <c r="D367">
        <f t="shared" si="27"/>
        <v>1849.1487632385699</v>
      </c>
      <c r="E367">
        <f t="shared" si="28"/>
        <v>140.01073803835266</v>
      </c>
      <c r="F367">
        <f t="shared" si="30"/>
        <v>141.72993309119502</v>
      </c>
      <c r="G367">
        <f t="shared" si="29"/>
        <v>-1.7191950528423661</v>
      </c>
    </row>
    <row r="368" spans="1:7" ht="15.75" thickBot="1" x14ac:dyDescent="0.3">
      <c r="A368" s="7">
        <v>42095</v>
      </c>
      <c r="B368" s="9">
        <v>2085.5100000000002</v>
      </c>
      <c r="C368">
        <f t="shared" si="26"/>
        <v>2003.9826549266268</v>
      </c>
      <c r="D368">
        <f t="shared" si="27"/>
        <v>1866.6570029986758</v>
      </c>
      <c r="E368">
        <f t="shared" si="28"/>
        <v>137.32565192795096</v>
      </c>
      <c r="F368">
        <f t="shared" si="30"/>
        <v>140.84907685854623</v>
      </c>
      <c r="G368">
        <f t="shared" si="29"/>
        <v>-3.5234249305952687</v>
      </c>
    </row>
    <row r="369" spans="1:7" ht="15.75" thickBot="1" x14ac:dyDescent="0.3">
      <c r="A369" s="7">
        <v>42125</v>
      </c>
      <c r="B369" s="9">
        <v>2107.39</v>
      </c>
      <c r="C369">
        <f t="shared" si="26"/>
        <v>2019.8914772456071</v>
      </c>
      <c r="D369">
        <f t="shared" si="27"/>
        <v>1884.4890768506257</v>
      </c>
      <c r="E369">
        <f t="shared" si="28"/>
        <v>135.40240039498144</v>
      </c>
      <c r="F369">
        <f t="shared" si="30"/>
        <v>139.75974156583328</v>
      </c>
      <c r="G369">
        <f t="shared" si="29"/>
        <v>-4.3573411708518393</v>
      </c>
    </row>
    <row r="370" spans="1:7" ht="15.75" thickBot="1" x14ac:dyDescent="0.3">
      <c r="A370" s="7">
        <v>42156</v>
      </c>
      <c r="B370" s="9">
        <v>2063.11</v>
      </c>
      <c r="C370">
        <f t="shared" si="26"/>
        <v>2026.5404807462828</v>
      </c>
      <c r="D370">
        <f t="shared" si="27"/>
        <v>1897.720256343172</v>
      </c>
      <c r="E370">
        <f t="shared" si="28"/>
        <v>128.82022440311084</v>
      </c>
      <c r="F370">
        <f t="shared" si="30"/>
        <v>137.57183813328879</v>
      </c>
      <c r="G370">
        <f t="shared" si="29"/>
        <v>-8.7516137301779509</v>
      </c>
    </row>
    <row r="371" spans="1:7" ht="15.75" thickBot="1" x14ac:dyDescent="0.3">
      <c r="A371" s="7">
        <v>42186</v>
      </c>
      <c r="B371" s="9">
        <v>2103.84</v>
      </c>
      <c r="C371">
        <f t="shared" si="26"/>
        <v>2038.4327144776239</v>
      </c>
      <c r="D371">
        <f t="shared" si="27"/>
        <v>1912.988385502937</v>
      </c>
      <c r="E371">
        <f t="shared" si="28"/>
        <v>125.44432897468687</v>
      </c>
      <c r="F371">
        <f t="shared" si="30"/>
        <v>135.1463363015684</v>
      </c>
      <c r="G371">
        <f t="shared" si="29"/>
        <v>-9.7020073268815281</v>
      </c>
    </row>
    <row r="372" spans="1:7" ht="15.75" thickBot="1" x14ac:dyDescent="0.3">
      <c r="A372" s="7">
        <v>42217</v>
      </c>
      <c r="B372" s="9">
        <v>1972.18</v>
      </c>
      <c r="C372">
        <f t="shared" si="26"/>
        <v>2028.2399891733739</v>
      </c>
      <c r="D372">
        <f t="shared" si="27"/>
        <v>1917.3729495397565</v>
      </c>
      <c r="E372">
        <f t="shared" si="28"/>
        <v>110.86703963361742</v>
      </c>
      <c r="F372">
        <f t="shared" si="30"/>
        <v>130.29047696797821</v>
      </c>
      <c r="G372">
        <f t="shared" si="29"/>
        <v>-19.423437334360784</v>
      </c>
    </row>
    <row r="373" spans="1:7" ht="15.75" thickBot="1" x14ac:dyDescent="0.3">
      <c r="A373" s="7">
        <v>42248</v>
      </c>
      <c r="B373" s="9">
        <v>1920.03</v>
      </c>
      <c r="C373">
        <f t="shared" si="26"/>
        <v>2011.5922985313164</v>
      </c>
      <c r="D373">
        <f t="shared" si="27"/>
        <v>1917.5697680923672</v>
      </c>
      <c r="E373">
        <f t="shared" si="28"/>
        <v>94.022530438949161</v>
      </c>
      <c r="F373">
        <f t="shared" si="30"/>
        <v>123.0368876621724</v>
      </c>
      <c r="G373">
        <f t="shared" si="29"/>
        <v>-29.014357223223243</v>
      </c>
    </row>
    <row r="374" spans="1:7" ht="15.75" thickBot="1" x14ac:dyDescent="0.3">
      <c r="A374" s="7">
        <v>42278</v>
      </c>
      <c r="B374" s="9">
        <v>2079.36</v>
      </c>
      <c r="C374">
        <f t="shared" si="26"/>
        <v>2022.0180987572676</v>
      </c>
      <c r="D374">
        <f t="shared" si="27"/>
        <v>1929.5542297151549</v>
      </c>
      <c r="E374">
        <f t="shared" si="28"/>
        <v>92.463869042112719</v>
      </c>
      <c r="F374">
        <f t="shared" si="30"/>
        <v>116.92228393816048</v>
      </c>
      <c r="G374">
        <f t="shared" si="29"/>
        <v>-24.458414896047756</v>
      </c>
    </row>
    <row r="375" spans="1:7" ht="15.75" thickBot="1" x14ac:dyDescent="0.3">
      <c r="A375" s="7">
        <v>42309</v>
      </c>
      <c r="B375" s="9">
        <v>2080.41</v>
      </c>
      <c r="C375">
        <f t="shared" si="26"/>
        <v>2031.0014681792263</v>
      </c>
      <c r="D375">
        <f t="shared" si="27"/>
        <v>1940.7287312177359</v>
      </c>
      <c r="E375">
        <f t="shared" si="28"/>
        <v>90.272736961490409</v>
      </c>
      <c r="F375">
        <f t="shared" si="30"/>
        <v>111.59237454282646</v>
      </c>
      <c r="G375">
        <f t="shared" si="29"/>
        <v>-21.319637581336053</v>
      </c>
    </row>
    <row r="376" spans="1:7" ht="15.75" thickBot="1" x14ac:dyDescent="0.3">
      <c r="A376" s="7">
        <v>42339</v>
      </c>
      <c r="B376" s="9">
        <v>2043.94</v>
      </c>
      <c r="C376">
        <f t="shared" si="26"/>
        <v>2032.9920115362684</v>
      </c>
      <c r="D376">
        <f t="shared" si="27"/>
        <v>1948.3740103867924</v>
      </c>
      <c r="E376">
        <f t="shared" si="28"/>
        <v>84.618001149475958</v>
      </c>
      <c r="F376">
        <f t="shared" si="30"/>
        <v>106.19749986415636</v>
      </c>
      <c r="G376">
        <f t="shared" si="29"/>
        <v>-21.579498714680398</v>
      </c>
    </row>
    <row r="377" spans="1:7" ht="15.75" thickBot="1" x14ac:dyDescent="0.3">
      <c r="A377" s="7">
        <v>42370</v>
      </c>
      <c r="B377" s="9">
        <v>1940.24</v>
      </c>
      <c r="C377">
        <f t="shared" si="26"/>
        <v>2018.7224712999196</v>
      </c>
      <c r="D377">
        <f t="shared" si="27"/>
        <v>1947.7714910988818</v>
      </c>
      <c r="E377">
        <f t="shared" si="28"/>
        <v>70.950980201037737</v>
      </c>
      <c r="F377">
        <f t="shared" si="30"/>
        <v>99.148195931532641</v>
      </c>
      <c r="G377">
        <f t="shared" si="29"/>
        <v>-28.197215730494904</v>
      </c>
    </row>
    <row r="378" spans="1:7" ht="15.75" thickBot="1" x14ac:dyDescent="0.3">
      <c r="A378" s="7">
        <v>42401</v>
      </c>
      <c r="B378" s="9">
        <v>1932.23</v>
      </c>
      <c r="C378">
        <f t="shared" si="26"/>
        <v>2005.4159372537781</v>
      </c>
      <c r="D378">
        <f t="shared" si="27"/>
        <v>1946.6202695360016</v>
      </c>
      <c r="E378">
        <f t="shared" si="28"/>
        <v>58.795667717776496</v>
      </c>
      <c r="F378">
        <f t="shared" si="30"/>
        <v>91.077690288781412</v>
      </c>
      <c r="G378">
        <f t="shared" si="29"/>
        <v>-32.282022571004916</v>
      </c>
    </row>
    <row r="379" spans="1:7" ht="15.75" thickBot="1" x14ac:dyDescent="0.3">
      <c r="A379" s="7">
        <v>42430</v>
      </c>
      <c r="B379" s="9">
        <v>2059.7399999999998</v>
      </c>
      <c r="C379">
        <f t="shared" si="26"/>
        <v>2013.7734853685815</v>
      </c>
      <c r="D379">
        <f t="shared" si="27"/>
        <v>1954.9995088296312</v>
      </c>
      <c r="E379">
        <f t="shared" si="28"/>
        <v>58.773976538950365</v>
      </c>
      <c r="F379">
        <f t="shared" si="30"/>
        <v>84.616947538815211</v>
      </c>
      <c r="G379">
        <f t="shared" si="29"/>
        <v>-25.842970999864846</v>
      </c>
    </row>
    <row r="380" spans="1:7" ht="15.75" thickBot="1" x14ac:dyDescent="0.3">
      <c r="A380" s="7">
        <v>42461</v>
      </c>
      <c r="B380" s="9">
        <v>2065.3000000000002</v>
      </c>
      <c r="C380">
        <f t="shared" si="26"/>
        <v>2021.700641465723</v>
      </c>
      <c r="D380">
        <f t="shared" si="27"/>
        <v>1963.1699155829917</v>
      </c>
      <c r="E380">
        <f t="shared" si="28"/>
        <v>58.530725882731303</v>
      </c>
      <c r="F380">
        <f t="shared" si="30"/>
        <v>79.399703207598435</v>
      </c>
      <c r="G380">
        <f t="shared" si="29"/>
        <v>-20.868977324867132</v>
      </c>
    </row>
    <row r="381" spans="1:7" ht="15.75" thickBot="1" x14ac:dyDescent="0.3">
      <c r="A381" s="7">
        <v>42491</v>
      </c>
      <c r="B381" s="9">
        <v>2096.9499999999998</v>
      </c>
      <c r="C381">
        <f t="shared" si="26"/>
        <v>2033.2774658556118</v>
      </c>
      <c r="D381">
        <f t="shared" si="27"/>
        <v>1973.0795514657332</v>
      </c>
      <c r="E381">
        <f t="shared" si="28"/>
        <v>60.197914389878633</v>
      </c>
      <c r="F381">
        <f t="shared" si="30"/>
        <v>75.559345444054486</v>
      </c>
      <c r="G381">
        <f t="shared" si="29"/>
        <v>-15.361431054175853</v>
      </c>
    </row>
    <row r="382" spans="1:7" ht="15.75" thickBot="1" x14ac:dyDescent="0.3">
      <c r="A382" s="7">
        <v>42522</v>
      </c>
      <c r="B382" s="9">
        <v>2098.86</v>
      </c>
      <c r="C382">
        <f t="shared" si="26"/>
        <v>2043.3670864932101</v>
      </c>
      <c r="D382">
        <f t="shared" si="27"/>
        <v>1982.3966217275306</v>
      </c>
      <c r="E382">
        <f t="shared" si="28"/>
        <v>60.97046476567948</v>
      </c>
      <c r="F382">
        <f t="shared" si="30"/>
        <v>72.641569308379488</v>
      </c>
      <c r="G382">
        <f t="shared" si="29"/>
        <v>-11.671104542700007</v>
      </c>
    </row>
    <row r="383" spans="1:7" ht="15.75" thickBot="1" x14ac:dyDescent="0.3">
      <c r="A383" s="7">
        <v>42552</v>
      </c>
      <c r="B383" s="9">
        <v>2173.6</v>
      </c>
      <c r="C383">
        <f t="shared" si="26"/>
        <v>2063.4029193404085</v>
      </c>
      <c r="D383">
        <f t="shared" si="27"/>
        <v>1996.5598349328986</v>
      </c>
      <c r="E383">
        <f t="shared" si="28"/>
        <v>66.843084407509878</v>
      </c>
      <c r="F383">
        <f t="shared" si="30"/>
        <v>71.481872328205569</v>
      </c>
      <c r="G383">
        <f t="shared" si="29"/>
        <v>-4.638787920695691</v>
      </c>
    </row>
    <row r="384" spans="1:7" ht="15.75" thickBot="1" x14ac:dyDescent="0.3">
      <c r="A384" s="7">
        <v>42583</v>
      </c>
      <c r="B384" s="9">
        <v>2170.9499999999998</v>
      </c>
      <c r="C384">
        <f t="shared" si="26"/>
        <v>2079.9486240572687</v>
      </c>
      <c r="D384">
        <f t="shared" si="27"/>
        <v>2009.4776249378692</v>
      </c>
      <c r="E384">
        <f t="shared" si="28"/>
        <v>70.470999119399494</v>
      </c>
      <c r="F384">
        <f t="shared" si="30"/>
        <v>71.279697686444365</v>
      </c>
      <c r="G384">
        <f t="shared" si="29"/>
        <v>-0.8086985670448712</v>
      </c>
    </row>
    <row r="385" spans="1:7" ht="15.75" thickBot="1" x14ac:dyDescent="0.3">
      <c r="A385" s="7">
        <v>42614</v>
      </c>
      <c r="B385" s="9">
        <v>2168.27</v>
      </c>
      <c r="C385">
        <f t="shared" si="26"/>
        <v>2093.536528048458</v>
      </c>
      <c r="D385">
        <f t="shared" si="27"/>
        <v>2021.2400230906196</v>
      </c>
      <c r="E385">
        <f t="shared" si="28"/>
        <v>72.296504957838351</v>
      </c>
      <c r="F385">
        <f t="shared" si="30"/>
        <v>71.483059140723171</v>
      </c>
      <c r="G385">
        <f t="shared" si="29"/>
        <v>0.8134458171151806</v>
      </c>
    </row>
    <row r="386" spans="1:7" ht="15.75" thickBot="1" x14ac:dyDescent="0.3">
      <c r="A386" s="7">
        <v>42644</v>
      </c>
      <c r="B386" s="9">
        <v>2126.15</v>
      </c>
      <c r="C386">
        <f t="shared" si="26"/>
        <v>2098.553985271772</v>
      </c>
      <c r="D386">
        <f t="shared" si="27"/>
        <v>2029.0111324913146</v>
      </c>
      <c r="E386">
        <f t="shared" si="28"/>
        <v>69.542852780457451</v>
      </c>
      <c r="F386">
        <f t="shared" si="30"/>
        <v>71.095017868670027</v>
      </c>
      <c r="G386">
        <f t="shared" si="29"/>
        <v>-1.5521650882125755</v>
      </c>
    </row>
    <row r="387" spans="1:7" ht="15.75" thickBot="1" x14ac:dyDescent="0.3">
      <c r="A387" s="7">
        <v>42675</v>
      </c>
      <c r="B387" s="9">
        <v>2198.81</v>
      </c>
      <c r="C387">
        <f t="shared" si="26"/>
        <v>2113.9779875376535</v>
      </c>
      <c r="D387">
        <f t="shared" si="27"/>
        <v>2041.5888263808467</v>
      </c>
      <c r="E387">
        <f t="shared" si="28"/>
        <v>72.389161156806722</v>
      </c>
      <c r="F387">
        <f t="shared" si="30"/>
        <v>71.353846526297374</v>
      </c>
      <c r="G387">
        <f t="shared" si="29"/>
        <v>1.0353146305093475</v>
      </c>
    </row>
    <row r="388" spans="1:7" ht="15.75" thickBot="1" x14ac:dyDescent="0.3">
      <c r="A388" s="7">
        <v>42705</v>
      </c>
      <c r="B388" s="9">
        <v>2238.83</v>
      </c>
      <c r="C388">
        <f t="shared" si="26"/>
        <v>2133.1859894549375</v>
      </c>
      <c r="D388">
        <f t="shared" si="27"/>
        <v>2056.199283685969</v>
      </c>
      <c r="E388">
        <f t="shared" si="28"/>
        <v>76.986705768968477</v>
      </c>
      <c r="F388">
        <f t="shared" si="30"/>
        <v>72.480418374831601</v>
      </c>
      <c r="G388">
        <f t="shared" si="29"/>
        <v>4.5062873941368764</v>
      </c>
    </row>
    <row r="389" spans="1:7" ht="15.75" thickBot="1" x14ac:dyDescent="0.3">
      <c r="A389" s="7">
        <v>42736</v>
      </c>
      <c r="B389" s="9">
        <v>2278.87</v>
      </c>
      <c r="C389">
        <f t="shared" si="26"/>
        <v>2155.5989141541777</v>
      </c>
      <c r="D389">
        <f t="shared" si="27"/>
        <v>2072.6934108203418</v>
      </c>
      <c r="E389">
        <f t="shared" si="28"/>
        <v>82.905503333835895</v>
      </c>
      <c r="F389">
        <f t="shared" si="30"/>
        <v>74.565435366632471</v>
      </c>
      <c r="G389">
        <f t="shared" si="29"/>
        <v>8.3400679672034244</v>
      </c>
    </row>
    <row r="390" spans="1:7" ht="15.75" thickBot="1" x14ac:dyDescent="0.3">
      <c r="A390" s="7">
        <v>42767</v>
      </c>
      <c r="B390" s="9">
        <v>2363.64</v>
      </c>
      <c r="C390">
        <f t="shared" si="26"/>
        <v>2187.6052350535351</v>
      </c>
      <c r="D390">
        <f t="shared" si="27"/>
        <v>2094.2450100188348</v>
      </c>
      <c r="E390">
        <f t="shared" si="28"/>
        <v>93.360225034700306</v>
      </c>
      <c r="F390">
        <f t="shared" si="30"/>
        <v>78.324393300246044</v>
      </c>
      <c r="G390">
        <f t="shared" si="29"/>
        <v>15.035831734454263</v>
      </c>
    </row>
    <row r="391" spans="1:7" ht="15.75" thickBot="1" x14ac:dyDescent="0.3">
      <c r="A391" s="7">
        <v>42795</v>
      </c>
      <c r="B391" s="9">
        <v>2362.7199999999998</v>
      </c>
      <c r="C391">
        <f t="shared" si="26"/>
        <v>2214.5459681222219</v>
      </c>
      <c r="D391">
        <f t="shared" si="27"/>
        <v>2114.1320463137358</v>
      </c>
      <c r="E391">
        <f t="shared" si="28"/>
        <v>100.41392180848607</v>
      </c>
      <c r="F391">
        <f t="shared" si="30"/>
        <v>82.742299001894054</v>
      </c>
      <c r="G391">
        <f t="shared" si="29"/>
        <v>17.671622806592012</v>
      </c>
    </row>
    <row r="392" spans="1:7" ht="15.75" thickBot="1" x14ac:dyDescent="0.3">
      <c r="A392" s="7">
        <v>42826</v>
      </c>
      <c r="B392" s="9">
        <v>2384.1999999999998</v>
      </c>
      <c r="C392">
        <f t="shared" si="26"/>
        <v>2240.6465884111108</v>
      </c>
      <c r="D392">
        <f t="shared" si="27"/>
        <v>2134.1370799201259</v>
      </c>
      <c r="E392">
        <f t="shared" si="28"/>
        <v>106.5095084909849</v>
      </c>
      <c r="F392">
        <f t="shared" si="30"/>
        <v>87.495740899712231</v>
      </c>
      <c r="G392">
        <f t="shared" si="29"/>
        <v>19.013767591272668</v>
      </c>
    </row>
    <row r="393" spans="1:7" ht="15.75" thickBot="1" x14ac:dyDescent="0.3">
      <c r="A393" s="7">
        <v>42856</v>
      </c>
      <c r="B393" s="9">
        <v>2411.8000000000002</v>
      </c>
      <c r="C393">
        <f t="shared" si="26"/>
        <v>2266.9778825017092</v>
      </c>
      <c r="D393">
        <f t="shared" si="27"/>
        <v>2154.7047036297463</v>
      </c>
      <c r="E393">
        <f t="shared" si="28"/>
        <v>112.27317887196295</v>
      </c>
      <c r="F393">
        <f t="shared" si="30"/>
        <v>92.451228494162393</v>
      </c>
      <c r="G393">
        <f t="shared" si="29"/>
        <v>19.821950377800562</v>
      </c>
    </row>
    <row r="394" spans="1:7" ht="15.75" thickBot="1" x14ac:dyDescent="0.3">
      <c r="A394" s="7">
        <v>42887</v>
      </c>
      <c r="B394" s="9">
        <v>2423.41</v>
      </c>
      <c r="C394">
        <f t="shared" si="26"/>
        <v>2291.0443621168306</v>
      </c>
      <c r="D394">
        <f t="shared" si="27"/>
        <v>2174.6087996571728</v>
      </c>
      <c r="E394">
        <f t="shared" si="28"/>
        <v>116.43556245965783</v>
      </c>
      <c r="F394">
        <f t="shared" si="30"/>
        <v>97.248095287261478</v>
      </c>
      <c r="G394">
        <f t="shared" si="29"/>
        <v>19.187467172396353</v>
      </c>
    </row>
    <row r="395" spans="1:7" ht="15.75" thickBot="1" x14ac:dyDescent="0.3">
      <c r="A395" s="7">
        <v>42917</v>
      </c>
      <c r="B395" s="9">
        <v>2470.3000000000002</v>
      </c>
      <c r="C395">
        <f t="shared" si="26"/>
        <v>2318.6221525603951</v>
      </c>
      <c r="D395">
        <f t="shared" si="27"/>
        <v>2196.5118515344193</v>
      </c>
      <c r="E395">
        <f t="shared" si="28"/>
        <v>122.11030102597579</v>
      </c>
      <c r="F395">
        <f t="shared" si="30"/>
        <v>102.22053643500433</v>
      </c>
      <c r="G395">
        <f t="shared" si="29"/>
        <v>19.889764590971453</v>
      </c>
    </row>
    <row r="396" spans="1:7" ht="15.75" thickBot="1" x14ac:dyDescent="0.3">
      <c r="A396" s="7">
        <v>42948</v>
      </c>
      <c r="B396" s="9">
        <v>2471.65</v>
      </c>
      <c r="C396">
        <f t="shared" si="26"/>
        <v>2342.1648983203345</v>
      </c>
      <c r="D396">
        <f t="shared" si="27"/>
        <v>2216.8924551244622</v>
      </c>
      <c r="E396">
        <f t="shared" si="28"/>
        <v>125.27244319587226</v>
      </c>
      <c r="F396">
        <f t="shared" si="30"/>
        <v>106.83091778717792</v>
      </c>
      <c r="G396">
        <f t="shared" si="29"/>
        <v>18.441525408694332</v>
      </c>
    </row>
    <row r="397" spans="1:7" ht="15.75" thickBot="1" x14ac:dyDescent="0.3">
      <c r="A397" s="7">
        <v>42979</v>
      </c>
      <c r="B397" s="9">
        <v>2519.36</v>
      </c>
      <c r="C397">
        <f t="shared" si="26"/>
        <v>2369.4256831941293</v>
      </c>
      <c r="D397">
        <f t="shared" si="27"/>
        <v>2239.297458448576</v>
      </c>
      <c r="E397">
        <f t="shared" si="28"/>
        <v>130.12822474555333</v>
      </c>
      <c r="F397">
        <f t="shared" si="30"/>
        <v>111.49037917885302</v>
      </c>
      <c r="G397">
        <f t="shared" si="29"/>
        <v>18.637845566700307</v>
      </c>
    </row>
    <row r="398" spans="1:7" ht="15.75" thickBot="1" x14ac:dyDescent="0.3">
      <c r="A398" s="7">
        <v>43009</v>
      </c>
      <c r="B398" s="9">
        <v>2575.2600000000002</v>
      </c>
      <c r="C398">
        <f t="shared" si="26"/>
        <v>2401.0925011642635</v>
      </c>
      <c r="D398">
        <f t="shared" si="27"/>
        <v>2264.1835726375707</v>
      </c>
      <c r="E398">
        <f t="shared" si="28"/>
        <v>136.90892852669276</v>
      </c>
      <c r="F398">
        <f t="shared" si="30"/>
        <v>116.57408904842097</v>
      </c>
      <c r="G398">
        <f t="shared" si="29"/>
        <v>20.334839478271789</v>
      </c>
    </row>
    <row r="399" spans="1:7" ht="15.75" thickBot="1" x14ac:dyDescent="0.3">
      <c r="A399" s="7">
        <v>43040</v>
      </c>
      <c r="B399" s="9">
        <v>2647.58</v>
      </c>
      <c r="C399">
        <f t="shared" si="26"/>
        <v>2439.0136548312998</v>
      </c>
      <c r="D399">
        <f t="shared" si="27"/>
        <v>2292.5833079977506</v>
      </c>
      <c r="E399">
        <f t="shared" si="28"/>
        <v>146.43034683354927</v>
      </c>
      <c r="F399">
        <f t="shared" si="30"/>
        <v>122.54534060544664</v>
      </c>
      <c r="G399">
        <f t="shared" si="29"/>
        <v>23.885006228102625</v>
      </c>
    </row>
    <row r="400" spans="1:7" ht="15.75" thickBot="1" x14ac:dyDescent="0.3">
      <c r="A400" s="7">
        <v>43070</v>
      </c>
      <c r="B400" s="9">
        <v>2673.61</v>
      </c>
      <c r="C400">
        <f t="shared" si="26"/>
        <v>2475.1054002418691</v>
      </c>
      <c r="D400">
        <f t="shared" si="27"/>
        <v>2320.8075074053249</v>
      </c>
      <c r="E400">
        <f t="shared" si="28"/>
        <v>154.29789283654418</v>
      </c>
      <c r="F400">
        <f t="shared" si="30"/>
        <v>128.89585105166614</v>
      </c>
      <c r="G400">
        <f t="shared" si="29"/>
        <v>25.402041784878037</v>
      </c>
    </row>
    <row r="401" spans="1:7" ht="15.75" thickBot="1" x14ac:dyDescent="0.3">
      <c r="A401" s="7">
        <v>43101</v>
      </c>
      <c r="B401" s="9">
        <v>2823.81</v>
      </c>
      <c r="C401">
        <f t="shared" si="26"/>
        <v>2528.75226174312</v>
      </c>
      <c r="D401">
        <f t="shared" si="27"/>
        <v>2358.0669513012272</v>
      </c>
      <c r="E401">
        <f t="shared" si="28"/>
        <v>170.68531044189285</v>
      </c>
      <c r="F401">
        <f t="shared" si="30"/>
        <v>137.25374292971151</v>
      </c>
      <c r="G401">
        <f t="shared" si="29"/>
        <v>33.431567512181346</v>
      </c>
    </row>
    <row r="402" spans="1:7" ht="15.75" thickBot="1" x14ac:dyDescent="0.3">
      <c r="A402" s="7">
        <v>43132</v>
      </c>
      <c r="B402" s="9">
        <v>2713.83</v>
      </c>
      <c r="C402">
        <f t="shared" ref="C402:C464" si="31">(B402*(2/(12+1))+C401*(1-(2/(12+1))))</f>
        <v>2557.2257599364862</v>
      </c>
      <c r="D402">
        <f t="shared" si="27"/>
        <v>2384.4197697233585</v>
      </c>
      <c r="E402">
        <f t="shared" si="28"/>
        <v>172.80599021312764</v>
      </c>
      <c r="F402">
        <f t="shared" si="30"/>
        <v>144.36419238639473</v>
      </c>
      <c r="G402">
        <f t="shared" si="29"/>
        <v>28.441797826732909</v>
      </c>
    </row>
    <row r="403" spans="1:7" ht="15.75" thickBot="1" x14ac:dyDescent="0.3">
      <c r="A403" s="7">
        <v>43160</v>
      </c>
      <c r="B403" s="9">
        <v>2640.87</v>
      </c>
      <c r="C403">
        <f t="shared" si="31"/>
        <v>2570.0941045616423</v>
      </c>
      <c r="D403">
        <f t="shared" si="27"/>
        <v>2403.4160830771839</v>
      </c>
      <c r="E403">
        <f t="shared" si="28"/>
        <v>166.67802148445844</v>
      </c>
      <c r="F403">
        <f t="shared" si="30"/>
        <v>148.82695820600748</v>
      </c>
      <c r="G403">
        <f t="shared" si="29"/>
        <v>17.851063278450965</v>
      </c>
    </row>
    <row r="404" spans="1:7" ht="15.75" thickBot="1" x14ac:dyDescent="0.3">
      <c r="A404" s="7">
        <v>43191</v>
      </c>
      <c r="B404" s="9">
        <v>2648.05</v>
      </c>
      <c r="C404">
        <f t="shared" si="31"/>
        <v>2582.0873192444669</v>
      </c>
      <c r="D404">
        <f t="shared" si="27"/>
        <v>2421.5371139603553</v>
      </c>
      <c r="E404">
        <f t="shared" si="28"/>
        <v>160.5502052841116</v>
      </c>
      <c r="F404">
        <f t="shared" si="30"/>
        <v>151.17160762162831</v>
      </c>
      <c r="G404">
        <f t="shared" si="29"/>
        <v>9.378597662483287</v>
      </c>
    </row>
    <row r="405" spans="1:7" ht="15.75" thickBot="1" x14ac:dyDescent="0.3">
      <c r="A405" s="7">
        <v>43221</v>
      </c>
      <c r="B405" s="9">
        <v>2705.27</v>
      </c>
      <c r="C405">
        <f t="shared" si="31"/>
        <v>2601.0385008991643</v>
      </c>
      <c r="D405">
        <f t="shared" si="27"/>
        <v>2442.5543647781069</v>
      </c>
      <c r="E405">
        <f t="shared" si="28"/>
        <v>158.48413612105742</v>
      </c>
      <c r="F405">
        <f t="shared" si="30"/>
        <v>152.63411332151415</v>
      </c>
      <c r="G405">
        <f t="shared" si="29"/>
        <v>5.8500227995432681</v>
      </c>
    </row>
    <row r="406" spans="1:7" ht="15.75" thickBot="1" x14ac:dyDescent="0.3">
      <c r="A406" s="7">
        <v>43252</v>
      </c>
      <c r="B406" s="9">
        <v>2718.37</v>
      </c>
      <c r="C406">
        <f t="shared" si="31"/>
        <v>2619.089500760831</v>
      </c>
      <c r="D406">
        <f t="shared" si="27"/>
        <v>2462.9851525723211</v>
      </c>
      <c r="E406">
        <f t="shared" si="28"/>
        <v>156.1043481885099</v>
      </c>
      <c r="F406">
        <f t="shared" si="30"/>
        <v>153.32816029491329</v>
      </c>
      <c r="G406">
        <f t="shared" si="29"/>
        <v>2.7761878935966138</v>
      </c>
    </row>
    <row r="407" spans="1:7" ht="15.75" thickBot="1" x14ac:dyDescent="0.3">
      <c r="A407" s="7">
        <v>43282</v>
      </c>
      <c r="B407" s="9">
        <v>2816.29</v>
      </c>
      <c r="C407">
        <f t="shared" si="31"/>
        <v>2649.4280391053185</v>
      </c>
      <c r="D407">
        <f t="shared" si="27"/>
        <v>2489.1558820114083</v>
      </c>
      <c r="E407">
        <f t="shared" si="28"/>
        <v>160.27215709391021</v>
      </c>
      <c r="F407">
        <f t="shared" si="30"/>
        <v>154.7169596547127</v>
      </c>
      <c r="G407">
        <f t="shared" si="29"/>
        <v>5.5551974391975136</v>
      </c>
    </row>
    <row r="408" spans="1:7" ht="15.75" thickBot="1" x14ac:dyDescent="0.3">
      <c r="A408" s="7">
        <v>43313</v>
      </c>
      <c r="B408" s="9">
        <v>2901.52</v>
      </c>
      <c r="C408">
        <f t="shared" si="31"/>
        <v>2688.2114177045</v>
      </c>
      <c r="D408">
        <f t="shared" si="27"/>
        <v>2519.7013722327856</v>
      </c>
      <c r="E408">
        <f t="shared" si="28"/>
        <v>168.51004547171442</v>
      </c>
      <c r="F408">
        <f t="shared" si="30"/>
        <v>157.47557681811304</v>
      </c>
      <c r="G408">
        <f t="shared" si="29"/>
        <v>11.03446865360138</v>
      </c>
    </row>
    <row r="409" spans="1:7" ht="15.75" thickBot="1" x14ac:dyDescent="0.3">
      <c r="A409" s="7">
        <v>43344</v>
      </c>
      <c r="B409" s="9">
        <v>2913.98</v>
      </c>
      <c r="C409">
        <f t="shared" si="31"/>
        <v>2722.9450457499615</v>
      </c>
      <c r="D409">
        <f t="shared" si="27"/>
        <v>2548.9071965118387</v>
      </c>
      <c r="E409">
        <f t="shared" si="28"/>
        <v>174.03784923812282</v>
      </c>
      <c r="F409">
        <f t="shared" si="30"/>
        <v>160.788031302115</v>
      </c>
      <c r="G409">
        <f t="shared" si="29"/>
        <v>13.249817936007815</v>
      </c>
    </row>
    <row r="410" spans="1:7" ht="15.75" thickBot="1" x14ac:dyDescent="0.3">
      <c r="A410" s="7">
        <v>43374</v>
      </c>
      <c r="B410" s="9">
        <v>2711.74</v>
      </c>
      <c r="C410">
        <f t="shared" si="31"/>
        <v>2721.2211925576594</v>
      </c>
      <c r="D410">
        <f t="shared" si="27"/>
        <v>2560.9688856591101</v>
      </c>
      <c r="E410">
        <f t="shared" si="28"/>
        <v>160.25230689854925</v>
      </c>
      <c r="F410">
        <f t="shared" si="30"/>
        <v>160.68088642140185</v>
      </c>
      <c r="G410">
        <f t="shared" si="29"/>
        <v>-0.42857952285260126</v>
      </c>
    </row>
    <row r="411" spans="1:7" ht="15.75" thickBot="1" x14ac:dyDescent="0.3">
      <c r="A411" s="7">
        <v>43405</v>
      </c>
      <c r="B411" s="9">
        <v>2760.17</v>
      </c>
      <c r="C411">
        <f t="shared" si="31"/>
        <v>2727.2133167795578</v>
      </c>
      <c r="D411">
        <f t="shared" si="27"/>
        <v>2575.7245237584352</v>
      </c>
      <c r="E411">
        <f t="shared" si="28"/>
        <v>151.48879302112255</v>
      </c>
      <c r="F411">
        <f t="shared" si="30"/>
        <v>158.84246774134601</v>
      </c>
      <c r="G411">
        <f t="shared" si="29"/>
        <v>-7.3536747202234665</v>
      </c>
    </row>
    <row r="412" spans="1:7" ht="15.75" thickBot="1" x14ac:dyDescent="0.3">
      <c r="A412" s="7">
        <v>43435</v>
      </c>
      <c r="B412" s="9">
        <v>2506.85</v>
      </c>
      <c r="C412">
        <f t="shared" si="31"/>
        <v>2693.3112680442409</v>
      </c>
      <c r="D412">
        <f t="shared" si="27"/>
        <v>2570.6227071837361</v>
      </c>
      <c r="E412">
        <f t="shared" si="28"/>
        <v>122.68856086050482</v>
      </c>
      <c r="F412">
        <f t="shared" si="30"/>
        <v>151.61168636517777</v>
      </c>
      <c r="G412">
        <f t="shared" si="29"/>
        <v>-28.923125504672953</v>
      </c>
    </row>
    <row r="413" spans="1:7" ht="15.75" thickBot="1" x14ac:dyDescent="0.3">
      <c r="A413" s="7">
        <v>43466</v>
      </c>
      <c r="B413" s="9">
        <v>2704.1</v>
      </c>
      <c r="C413">
        <f t="shared" si="31"/>
        <v>2694.9710729605113</v>
      </c>
      <c r="D413">
        <f t="shared" si="27"/>
        <v>2580.509914059015</v>
      </c>
      <c r="E413">
        <f t="shared" si="28"/>
        <v>114.46115890149622</v>
      </c>
      <c r="F413">
        <f t="shared" si="30"/>
        <v>144.18158087244149</v>
      </c>
      <c r="G413">
        <f t="shared" si="29"/>
        <v>-29.720421970945267</v>
      </c>
    </row>
    <row r="414" spans="1:7" ht="15.75" thickBot="1" x14ac:dyDescent="0.3">
      <c r="A414" s="7">
        <v>43497</v>
      </c>
      <c r="B414" s="9">
        <v>2784.49</v>
      </c>
      <c r="C414">
        <f t="shared" si="31"/>
        <v>2708.7432155819706</v>
      </c>
      <c r="D414">
        <f t="shared" si="27"/>
        <v>2595.6195500546437</v>
      </c>
      <c r="E414">
        <f t="shared" si="28"/>
        <v>113.12366552732692</v>
      </c>
      <c r="F414">
        <f t="shared" si="30"/>
        <v>137.96999780341858</v>
      </c>
      <c r="G414">
        <f t="shared" si="29"/>
        <v>-24.846332276091658</v>
      </c>
    </row>
    <row r="415" spans="1:7" ht="15.75" thickBot="1" x14ac:dyDescent="0.3">
      <c r="A415" s="7">
        <v>43525</v>
      </c>
      <c r="B415" s="9">
        <v>2834.4</v>
      </c>
      <c r="C415">
        <f t="shared" si="31"/>
        <v>2728.0750285693598</v>
      </c>
      <c r="D415">
        <f t="shared" si="27"/>
        <v>2613.3069907913368</v>
      </c>
      <c r="E415">
        <f t="shared" si="28"/>
        <v>114.76803777802297</v>
      </c>
      <c r="F415">
        <f t="shared" si="30"/>
        <v>133.32960579833946</v>
      </c>
      <c r="G415">
        <f t="shared" si="29"/>
        <v>-18.561568020316486</v>
      </c>
    </row>
    <row r="416" spans="1:7" ht="15.75" thickBot="1" x14ac:dyDescent="0.3">
      <c r="A416" s="7">
        <v>43556</v>
      </c>
      <c r="B416" s="9">
        <v>2945.83</v>
      </c>
      <c r="C416">
        <f t="shared" si="31"/>
        <v>2761.5757934048429</v>
      </c>
      <c r="D416">
        <f t="shared" ref="D416:D464" si="32">B416*(2/(26+1)) + D415*(1-(2/(26+1)))</f>
        <v>2637.9383248067934</v>
      </c>
      <c r="E416">
        <f t="shared" si="28"/>
        <v>123.63746859804951</v>
      </c>
      <c r="F416">
        <f t="shared" si="30"/>
        <v>131.39117835828148</v>
      </c>
      <c r="G416">
        <f t="shared" si="29"/>
        <v>-7.7537097602319704</v>
      </c>
    </row>
    <row r="417" spans="1:7" ht="15.75" thickBot="1" x14ac:dyDescent="0.3">
      <c r="A417" s="7">
        <v>43586</v>
      </c>
      <c r="B417" s="9">
        <v>2752.06</v>
      </c>
      <c r="C417">
        <f t="shared" si="31"/>
        <v>2760.1118251887128</v>
      </c>
      <c r="D417">
        <f t="shared" si="32"/>
        <v>2646.3917822285125</v>
      </c>
      <c r="E417">
        <f t="shared" si="28"/>
        <v>113.72004296020032</v>
      </c>
      <c r="F417">
        <f t="shared" si="30"/>
        <v>127.85695127866525</v>
      </c>
      <c r="G417">
        <f t="shared" si="29"/>
        <v>-14.136908318464933</v>
      </c>
    </row>
    <row r="418" spans="1:7" ht="15.75" thickBot="1" x14ac:dyDescent="0.3">
      <c r="A418" s="7">
        <v>43617</v>
      </c>
      <c r="B418" s="9">
        <v>2941.76</v>
      </c>
      <c r="C418">
        <f t="shared" si="31"/>
        <v>2788.0576982366028</v>
      </c>
      <c r="D418">
        <f t="shared" si="32"/>
        <v>2668.2709094708448</v>
      </c>
      <c r="E418">
        <f t="shared" si="28"/>
        <v>119.78678876575805</v>
      </c>
      <c r="F418">
        <f t="shared" si="30"/>
        <v>126.24291877608381</v>
      </c>
      <c r="G418">
        <f t="shared" si="29"/>
        <v>-6.4561300103257651</v>
      </c>
    </row>
    <row r="419" spans="1:7" ht="15.75" thickBot="1" x14ac:dyDescent="0.3">
      <c r="A419" s="7">
        <v>43647</v>
      </c>
      <c r="B419" s="9">
        <v>2980.38</v>
      </c>
      <c r="C419">
        <f t="shared" si="31"/>
        <v>2817.645744661741</v>
      </c>
      <c r="D419">
        <f t="shared" si="32"/>
        <v>2691.3901013618934</v>
      </c>
      <c r="E419">
        <f t="shared" si="28"/>
        <v>126.25564329984763</v>
      </c>
      <c r="F419">
        <f t="shared" si="30"/>
        <v>126.24546368083658</v>
      </c>
      <c r="G419">
        <f t="shared" si="29"/>
        <v>1.0179619011054797E-2</v>
      </c>
    </row>
    <row r="420" spans="1:7" ht="15.75" thickBot="1" x14ac:dyDescent="0.3">
      <c r="A420" s="7">
        <v>43678</v>
      </c>
      <c r="B420" s="9">
        <v>2926.46</v>
      </c>
      <c r="C420">
        <f t="shared" si="31"/>
        <v>2834.3863993291652</v>
      </c>
      <c r="D420">
        <f t="shared" si="32"/>
        <v>2708.8026864461976</v>
      </c>
      <c r="E420">
        <f t="shared" ref="E420:E464" si="33">C420-D420</f>
        <v>125.58371288296757</v>
      </c>
      <c r="F420">
        <f t="shared" si="30"/>
        <v>126.11311352126279</v>
      </c>
      <c r="G420">
        <f t="shared" si="29"/>
        <v>-0.52940063829521478</v>
      </c>
    </row>
    <row r="421" spans="1:7" ht="15.75" thickBot="1" x14ac:dyDescent="0.3">
      <c r="A421" s="7">
        <v>43709</v>
      </c>
      <c r="B421" s="9">
        <v>2976.74</v>
      </c>
      <c r="C421">
        <f t="shared" si="31"/>
        <v>2856.2869532785244</v>
      </c>
      <c r="D421">
        <f t="shared" si="32"/>
        <v>2728.6498948575904</v>
      </c>
      <c r="E421">
        <f t="shared" si="33"/>
        <v>127.63705842093395</v>
      </c>
      <c r="F421">
        <f t="shared" si="30"/>
        <v>126.41790250119702</v>
      </c>
      <c r="G421">
        <f t="shared" si="29"/>
        <v>1.2191559197369344</v>
      </c>
    </row>
    <row r="422" spans="1:7" ht="15.75" thickBot="1" x14ac:dyDescent="0.3">
      <c r="A422" s="7">
        <v>43739</v>
      </c>
      <c r="B422" s="9">
        <v>3037.56</v>
      </c>
      <c r="C422">
        <f t="shared" si="31"/>
        <v>2884.1751143125975</v>
      </c>
      <c r="D422">
        <f t="shared" si="32"/>
        <v>2751.5321248681394</v>
      </c>
      <c r="E422">
        <f t="shared" si="33"/>
        <v>132.64298944445818</v>
      </c>
      <c r="F422">
        <f t="shared" si="30"/>
        <v>127.66291988984926</v>
      </c>
      <c r="G422">
        <f t="shared" si="29"/>
        <v>4.9800695546089173</v>
      </c>
    </row>
    <row r="423" spans="1:7" ht="15.75" thickBot="1" x14ac:dyDescent="0.3">
      <c r="A423" s="7">
        <v>43770</v>
      </c>
      <c r="B423" s="9">
        <v>3140.98</v>
      </c>
      <c r="C423">
        <f t="shared" si="31"/>
        <v>2923.6835582645058</v>
      </c>
      <c r="D423">
        <f t="shared" si="32"/>
        <v>2780.3801156186478</v>
      </c>
      <c r="E423">
        <f t="shared" si="33"/>
        <v>143.30344264585801</v>
      </c>
      <c r="F423">
        <f t="shared" si="30"/>
        <v>130.79102444105101</v>
      </c>
      <c r="G423">
        <f t="shared" ref="G423:G464" si="34">E423-F423</f>
        <v>12.512418204807005</v>
      </c>
    </row>
    <row r="424" spans="1:7" ht="15.75" thickBot="1" x14ac:dyDescent="0.3">
      <c r="A424" s="7">
        <v>43800</v>
      </c>
      <c r="B424" s="9">
        <v>3230.78</v>
      </c>
      <c r="C424">
        <f t="shared" si="31"/>
        <v>2970.9291646853512</v>
      </c>
      <c r="D424">
        <f t="shared" si="32"/>
        <v>2813.7430700172667</v>
      </c>
      <c r="E424">
        <f t="shared" si="33"/>
        <v>157.18609466808448</v>
      </c>
      <c r="F424">
        <f t="shared" ref="F424:F464" si="35">(E424*(2/(9+1))+F423*(1-(2/(9+1))))</f>
        <v>136.07003848645772</v>
      </c>
      <c r="G424">
        <f t="shared" si="34"/>
        <v>21.11605618162676</v>
      </c>
    </row>
    <row r="425" spans="1:7" ht="15.75" thickBot="1" x14ac:dyDescent="0.3">
      <c r="A425" s="7">
        <v>43831</v>
      </c>
      <c r="B425" s="9">
        <v>3225.52</v>
      </c>
      <c r="C425">
        <f t="shared" si="31"/>
        <v>3010.0969855029894</v>
      </c>
      <c r="D425">
        <f t="shared" si="32"/>
        <v>2844.2450648308027</v>
      </c>
      <c r="E425">
        <f t="shared" si="33"/>
        <v>165.85192067218668</v>
      </c>
      <c r="F425">
        <f t="shared" si="35"/>
        <v>142.02641492360351</v>
      </c>
      <c r="G425">
        <f t="shared" si="34"/>
        <v>23.825505748583168</v>
      </c>
    </row>
    <row r="426" spans="1:7" ht="15.75" thickBot="1" x14ac:dyDescent="0.3">
      <c r="A426" s="7">
        <v>43862</v>
      </c>
      <c r="B426" s="9">
        <v>2954.22</v>
      </c>
      <c r="C426">
        <f t="shared" si="31"/>
        <v>3001.5005261948372</v>
      </c>
      <c r="D426">
        <f t="shared" si="32"/>
        <v>2852.3913563248175</v>
      </c>
      <c r="E426">
        <f t="shared" si="33"/>
        <v>149.10916987001974</v>
      </c>
      <c r="F426">
        <f t="shared" si="35"/>
        <v>143.44296591288676</v>
      </c>
      <c r="G426">
        <f t="shared" si="34"/>
        <v>5.6662039571329785</v>
      </c>
    </row>
    <row r="427" spans="1:7" ht="15.75" thickBot="1" x14ac:dyDescent="0.3">
      <c r="A427" s="7">
        <v>43891</v>
      </c>
      <c r="B427" s="9">
        <v>2584.59</v>
      </c>
      <c r="C427">
        <f t="shared" si="31"/>
        <v>2937.3604452417853</v>
      </c>
      <c r="D427">
        <f t="shared" si="32"/>
        <v>2832.5542188192753</v>
      </c>
      <c r="E427">
        <f t="shared" si="33"/>
        <v>104.80622642251001</v>
      </c>
      <c r="F427">
        <f t="shared" si="35"/>
        <v>135.71561801481141</v>
      </c>
      <c r="G427">
        <f t="shared" si="34"/>
        <v>-30.909391592301404</v>
      </c>
    </row>
    <row r="428" spans="1:7" ht="15.75" thickBot="1" x14ac:dyDescent="0.3">
      <c r="A428" s="7">
        <v>43922</v>
      </c>
      <c r="B428" s="9">
        <v>2912.43</v>
      </c>
      <c r="C428">
        <f t="shared" si="31"/>
        <v>2933.5249921276645</v>
      </c>
      <c r="D428">
        <f t="shared" si="32"/>
        <v>2838.4709433511807</v>
      </c>
      <c r="E428">
        <f t="shared" si="33"/>
        <v>95.054048776483796</v>
      </c>
      <c r="F428">
        <f t="shared" si="35"/>
        <v>127.5833041671459</v>
      </c>
      <c r="G428">
        <f t="shared" si="34"/>
        <v>-32.529255390662101</v>
      </c>
    </row>
    <row r="429" spans="1:7" ht="15.75" thickBot="1" x14ac:dyDescent="0.3">
      <c r="A429" s="7">
        <v>43952</v>
      </c>
      <c r="B429" s="9">
        <v>3044.31</v>
      </c>
      <c r="C429">
        <f t="shared" si="31"/>
        <v>2950.5688394926392</v>
      </c>
      <c r="D429">
        <f t="shared" si="32"/>
        <v>2853.7182808807229</v>
      </c>
      <c r="E429">
        <f t="shared" si="33"/>
        <v>96.850558611916313</v>
      </c>
      <c r="F429">
        <f t="shared" si="35"/>
        <v>121.4367550561</v>
      </c>
      <c r="G429">
        <f t="shared" si="34"/>
        <v>-24.586196444183685</v>
      </c>
    </row>
    <row r="430" spans="1:7" ht="15.75" thickBot="1" x14ac:dyDescent="0.3">
      <c r="A430" s="7">
        <v>43983</v>
      </c>
      <c r="B430" s="9">
        <v>3100.29</v>
      </c>
      <c r="C430">
        <f t="shared" si="31"/>
        <v>2973.6028641860794</v>
      </c>
      <c r="D430">
        <f t="shared" si="32"/>
        <v>2871.9828526673364</v>
      </c>
      <c r="E430">
        <f t="shared" si="33"/>
        <v>101.62001151874301</v>
      </c>
      <c r="F430">
        <f t="shared" si="35"/>
        <v>117.4734063486286</v>
      </c>
      <c r="G430">
        <f t="shared" si="34"/>
        <v>-15.853394829885588</v>
      </c>
    </row>
    <row r="431" spans="1:7" ht="15.75" thickBot="1" x14ac:dyDescent="0.3">
      <c r="A431" s="7">
        <v>44013</v>
      </c>
      <c r="B431" s="9">
        <v>3271.12</v>
      </c>
      <c r="C431">
        <f t="shared" si="31"/>
        <v>3019.3747312343748</v>
      </c>
      <c r="D431">
        <f t="shared" si="32"/>
        <v>2901.5485672845707</v>
      </c>
      <c r="E431">
        <f t="shared" si="33"/>
        <v>117.82616394980414</v>
      </c>
      <c r="F431">
        <f t="shared" si="35"/>
        <v>117.54395786886371</v>
      </c>
      <c r="G431">
        <f t="shared" si="34"/>
        <v>0.28220608094042632</v>
      </c>
    </row>
    <row r="432" spans="1:7" ht="15.75" thickBot="1" x14ac:dyDescent="0.3">
      <c r="A432" s="7">
        <v>44044</v>
      </c>
      <c r="B432" s="9">
        <v>3500.31</v>
      </c>
      <c r="C432">
        <f t="shared" si="31"/>
        <v>3093.3647725829323</v>
      </c>
      <c r="D432">
        <f t="shared" si="32"/>
        <v>2945.9012660042322</v>
      </c>
      <c r="E432">
        <f t="shared" si="33"/>
        <v>147.46350657870016</v>
      </c>
      <c r="F432">
        <f t="shared" si="35"/>
        <v>123.52786761083101</v>
      </c>
      <c r="G432">
        <f t="shared" si="34"/>
        <v>23.935638967869153</v>
      </c>
    </row>
    <row r="433" spans="1:7" ht="15.75" thickBot="1" x14ac:dyDescent="0.3">
      <c r="A433" s="7">
        <v>44075</v>
      </c>
      <c r="B433" s="9">
        <v>3363</v>
      </c>
      <c r="C433">
        <f t="shared" si="31"/>
        <v>3134.8471152624811</v>
      </c>
      <c r="D433">
        <f t="shared" si="32"/>
        <v>2976.7974685224372</v>
      </c>
      <c r="E433">
        <f t="shared" si="33"/>
        <v>158.04964674004395</v>
      </c>
      <c r="F433">
        <f t="shared" si="35"/>
        <v>130.43222343667361</v>
      </c>
      <c r="G433">
        <f t="shared" si="34"/>
        <v>27.617423303370344</v>
      </c>
    </row>
    <row r="434" spans="1:7" ht="15.75" thickBot="1" x14ac:dyDescent="0.3">
      <c r="A434" s="7">
        <v>44105</v>
      </c>
      <c r="B434" s="9">
        <v>3269.96</v>
      </c>
      <c r="C434">
        <f t="shared" si="31"/>
        <v>3155.6337129144072</v>
      </c>
      <c r="D434">
        <f t="shared" si="32"/>
        <v>2998.5132115948491</v>
      </c>
      <c r="E434">
        <f t="shared" si="33"/>
        <v>157.12050131955812</v>
      </c>
      <c r="F434">
        <f t="shared" si="35"/>
        <v>135.76987901325052</v>
      </c>
      <c r="G434">
        <f t="shared" si="34"/>
        <v>21.350622306307599</v>
      </c>
    </row>
    <row r="435" spans="1:7" ht="15.75" thickBot="1" x14ac:dyDescent="0.3">
      <c r="A435" s="7">
        <v>44136</v>
      </c>
      <c r="B435" s="9">
        <v>3621.63</v>
      </c>
      <c r="C435">
        <f t="shared" si="31"/>
        <v>3227.3254493891136</v>
      </c>
      <c r="D435">
        <f t="shared" si="32"/>
        <v>3044.6700107359711</v>
      </c>
      <c r="E435">
        <f t="shared" si="33"/>
        <v>182.65543865314248</v>
      </c>
      <c r="F435">
        <f t="shared" si="35"/>
        <v>145.14699094122892</v>
      </c>
      <c r="G435">
        <f t="shared" si="34"/>
        <v>37.508447711913561</v>
      </c>
    </row>
    <row r="436" spans="1:7" ht="15.75" thickBot="1" x14ac:dyDescent="0.3">
      <c r="A436" s="7">
        <v>44166</v>
      </c>
      <c r="B436" s="9">
        <v>3756.07</v>
      </c>
      <c r="C436">
        <f t="shared" si="31"/>
        <v>3308.6707648677116</v>
      </c>
      <c r="D436">
        <f t="shared" si="32"/>
        <v>3097.3663062370106</v>
      </c>
      <c r="E436">
        <f t="shared" si="33"/>
        <v>211.30445863070099</v>
      </c>
      <c r="F436">
        <f t="shared" si="35"/>
        <v>158.37848447912336</v>
      </c>
      <c r="G436">
        <f t="shared" si="34"/>
        <v>52.925974151577634</v>
      </c>
    </row>
    <row r="437" spans="1:7" ht="15.75" thickBot="1" x14ac:dyDescent="0.3">
      <c r="A437" s="7">
        <v>44197</v>
      </c>
      <c r="B437" s="9">
        <v>3714.24</v>
      </c>
      <c r="C437">
        <f t="shared" si="31"/>
        <v>3371.0660318111409</v>
      </c>
      <c r="D437">
        <f t="shared" si="32"/>
        <v>3143.060653923158</v>
      </c>
      <c r="E437">
        <f t="shared" si="33"/>
        <v>228.00537788798283</v>
      </c>
      <c r="F437">
        <f t="shared" si="35"/>
        <v>172.30386316089525</v>
      </c>
      <c r="G437">
        <f t="shared" si="34"/>
        <v>55.701514727087584</v>
      </c>
    </row>
    <row r="438" spans="1:7" ht="15.75" thickBot="1" x14ac:dyDescent="0.3">
      <c r="A438" s="7">
        <v>44228</v>
      </c>
      <c r="B438" s="9">
        <v>3811.15</v>
      </c>
      <c r="C438">
        <f t="shared" si="31"/>
        <v>3438.7712576863501</v>
      </c>
      <c r="D438">
        <f t="shared" si="32"/>
        <v>3192.5487536325541</v>
      </c>
      <c r="E438">
        <f t="shared" si="33"/>
        <v>246.222504053796</v>
      </c>
      <c r="F438">
        <f t="shared" si="35"/>
        <v>187.08759133947541</v>
      </c>
      <c r="G438">
        <f t="shared" si="34"/>
        <v>59.134912714320592</v>
      </c>
    </row>
    <row r="439" spans="1:7" ht="15.75" thickBot="1" x14ac:dyDescent="0.3">
      <c r="A439" s="7">
        <v>44256</v>
      </c>
      <c r="B439" s="9">
        <v>3972.89</v>
      </c>
      <c r="C439">
        <f t="shared" si="31"/>
        <v>3520.9433718884502</v>
      </c>
      <c r="D439">
        <f t="shared" si="32"/>
        <v>3250.3518089190316</v>
      </c>
      <c r="E439">
        <f t="shared" si="33"/>
        <v>270.59156296941865</v>
      </c>
      <c r="F439">
        <f t="shared" si="35"/>
        <v>203.78838566546406</v>
      </c>
      <c r="G439">
        <f t="shared" si="34"/>
        <v>66.803177303954584</v>
      </c>
    </row>
    <row r="440" spans="1:7" ht="15.75" thickBot="1" x14ac:dyDescent="0.3">
      <c r="A440" s="7">
        <v>44287</v>
      </c>
      <c r="B440" s="9">
        <v>4181.17</v>
      </c>
      <c r="C440">
        <f t="shared" si="31"/>
        <v>3622.5166992902273</v>
      </c>
      <c r="D440">
        <f t="shared" si="32"/>
        <v>3319.3013045546586</v>
      </c>
      <c r="E440">
        <f t="shared" si="33"/>
        <v>303.21539473556868</v>
      </c>
      <c r="F440">
        <f t="shared" si="35"/>
        <v>223.67378747948499</v>
      </c>
      <c r="G440">
        <f t="shared" si="34"/>
        <v>79.541607256083694</v>
      </c>
    </row>
    <row r="441" spans="1:7" ht="15.75" thickBot="1" x14ac:dyDescent="0.3">
      <c r="A441" s="7">
        <v>44317</v>
      </c>
      <c r="B441" s="9">
        <v>4204.1099999999997</v>
      </c>
      <c r="C441">
        <f t="shared" si="31"/>
        <v>3711.9925917071155</v>
      </c>
      <c r="D441">
        <f t="shared" si="32"/>
        <v>3384.8426894024615</v>
      </c>
      <c r="E441">
        <f t="shared" si="33"/>
        <v>327.14990230465401</v>
      </c>
      <c r="F441">
        <f t="shared" si="35"/>
        <v>244.36901044451881</v>
      </c>
      <c r="G441">
        <f t="shared" si="34"/>
        <v>82.780891860135199</v>
      </c>
    </row>
    <row r="442" spans="1:7" ht="15.75" thickBot="1" x14ac:dyDescent="0.3">
      <c r="A442" s="7">
        <v>44348</v>
      </c>
      <c r="B442" s="9">
        <v>4297.5</v>
      </c>
      <c r="C442">
        <f t="shared" si="31"/>
        <v>3802.0706545214052</v>
      </c>
      <c r="D442">
        <f t="shared" si="32"/>
        <v>3452.4469346319088</v>
      </c>
      <c r="E442">
        <f t="shared" si="33"/>
        <v>349.62371988949644</v>
      </c>
      <c r="F442">
        <f t="shared" si="35"/>
        <v>265.41995233351435</v>
      </c>
      <c r="G442">
        <f t="shared" si="34"/>
        <v>84.203767555982097</v>
      </c>
    </row>
    <row r="443" spans="1:7" ht="15.75" thickBot="1" x14ac:dyDescent="0.3">
      <c r="A443" s="7">
        <v>44378</v>
      </c>
      <c r="B443" s="9">
        <v>4395.26</v>
      </c>
      <c r="C443">
        <f t="shared" si="31"/>
        <v>3893.3305538258046</v>
      </c>
      <c r="D443">
        <f t="shared" si="32"/>
        <v>3522.2849394739897</v>
      </c>
      <c r="E443">
        <f t="shared" si="33"/>
        <v>371.04561435181495</v>
      </c>
      <c r="F443">
        <f t="shared" si="35"/>
        <v>286.54508473717448</v>
      </c>
      <c r="G443">
        <f t="shared" si="34"/>
        <v>84.50052961464047</v>
      </c>
    </row>
    <row r="444" spans="1:7" ht="15.75" thickBot="1" x14ac:dyDescent="0.3">
      <c r="A444" s="7">
        <v>44409</v>
      </c>
      <c r="B444" s="9">
        <v>4522.68</v>
      </c>
      <c r="C444">
        <f t="shared" si="31"/>
        <v>3990.1535455449116</v>
      </c>
      <c r="D444">
        <f t="shared" si="32"/>
        <v>3596.3882772907314</v>
      </c>
      <c r="E444">
        <f t="shared" si="33"/>
        <v>393.76526825418023</v>
      </c>
      <c r="F444">
        <f t="shared" si="35"/>
        <v>307.98912144057567</v>
      </c>
      <c r="G444">
        <f t="shared" si="34"/>
        <v>85.776146813604555</v>
      </c>
    </row>
    <row r="445" spans="1:7" ht="15.75" thickBot="1" x14ac:dyDescent="0.3">
      <c r="A445" s="7">
        <v>44440</v>
      </c>
      <c r="B445" s="9">
        <v>4307.54</v>
      </c>
      <c r="C445">
        <f t="shared" si="31"/>
        <v>4038.9822308456942</v>
      </c>
      <c r="D445">
        <f t="shared" si="32"/>
        <v>3649.0661826766031</v>
      </c>
      <c r="E445">
        <f t="shared" si="33"/>
        <v>389.91604816909103</v>
      </c>
      <c r="F445">
        <f t="shared" si="35"/>
        <v>324.37450678627874</v>
      </c>
      <c r="G445">
        <f t="shared" si="34"/>
        <v>65.541541382812284</v>
      </c>
    </row>
    <row r="446" spans="1:7" ht="15.75" thickBot="1" x14ac:dyDescent="0.3">
      <c r="A446" s="7">
        <v>44470</v>
      </c>
      <c r="B446" s="9">
        <v>4605.38</v>
      </c>
      <c r="C446">
        <f t="shared" si="31"/>
        <v>4126.1203491771257</v>
      </c>
      <c r="D446">
        <f t="shared" si="32"/>
        <v>3719.9042432190768</v>
      </c>
      <c r="E446">
        <f t="shared" si="33"/>
        <v>406.21610595804896</v>
      </c>
      <c r="F446">
        <f t="shared" si="35"/>
        <v>340.7428266206328</v>
      </c>
      <c r="G446">
        <f t="shared" si="34"/>
        <v>65.473279337416159</v>
      </c>
    </row>
    <row r="447" spans="1:7" ht="15.75" thickBot="1" x14ac:dyDescent="0.3">
      <c r="A447" s="7">
        <v>44501</v>
      </c>
      <c r="B447" s="9">
        <v>4567</v>
      </c>
      <c r="C447">
        <f t="shared" si="31"/>
        <v>4193.9479877652602</v>
      </c>
      <c r="D447">
        <f t="shared" si="32"/>
        <v>3782.6520770547004</v>
      </c>
      <c r="E447">
        <f t="shared" si="33"/>
        <v>411.29591071055984</v>
      </c>
      <c r="F447">
        <f t="shared" si="35"/>
        <v>354.85344343861823</v>
      </c>
      <c r="G447">
        <f t="shared" si="34"/>
        <v>56.442467271941609</v>
      </c>
    </row>
    <row r="448" spans="1:7" ht="15.75" thickBot="1" x14ac:dyDescent="0.3">
      <c r="A448" s="7">
        <v>44531</v>
      </c>
      <c r="B448" s="9">
        <v>4766.18</v>
      </c>
      <c r="C448">
        <f t="shared" si="31"/>
        <v>4281.9836819552202</v>
      </c>
      <c r="D448">
        <f t="shared" si="32"/>
        <v>3855.5059972728704</v>
      </c>
      <c r="E448">
        <f t="shared" si="33"/>
        <v>426.47768468234972</v>
      </c>
      <c r="F448">
        <f t="shared" si="35"/>
        <v>369.17829168736455</v>
      </c>
      <c r="G448">
        <f t="shared" si="34"/>
        <v>57.299392994985169</v>
      </c>
    </row>
    <row r="449" spans="1:7" ht="15.75" thickBot="1" x14ac:dyDescent="0.3">
      <c r="A449" s="7">
        <v>44562</v>
      </c>
      <c r="B449" s="9">
        <v>4515.55</v>
      </c>
      <c r="C449">
        <f t="shared" si="31"/>
        <v>4317.9169616544168</v>
      </c>
      <c r="D449">
        <f t="shared" si="32"/>
        <v>3904.3981456230285</v>
      </c>
      <c r="E449">
        <f t="shared" si="33"/>
        <v>413.51881603138827</v>
      </c>
      <c r="F449">
        <f t="shared" si="35"/>
        <v>378.04639655616927</v>
      </c>
      <c r="G449">
        <f t="shared" si="34"/>
        <v>35.472419475218999</v>
      </c>
    </row>
    <row r="450" spans="1:7" ht="15.75" thickBot="1" x14ac:dyDescent="0.3">
      <c r="A450" s="7">
        <v>44593</v>
      </c>
      <c r="B450" s="9">
        <v>4373.9399999999996</v>
      </c>
      <c r="C450">
        <f t="shared" si="31"/>
        <v>4326.5358906306601</v>
      </c>
      <c r="D450">
        <f t="shared" si="32"/>
        <v>3939.1790237250261</v>
      </c>
      <c r="E450">
        <f t="shared" si="33"/>
        <v>387.35686690563398</v>
      </c>
      <c r="F450">
        <f t="shared" si="35"/>
        <v>379.90849062606225</v>
      </c>
      <c r="G450">
        <f t="shared" si="34"/>
        <v>7.4483762795717325</v>
      </c>
    </row>
    <row r="451" spans="1:7" ht="15.75" thickBot="1" x14ac:dyDescent="0.3">
      <c r="A451" s="7">
        <v>44621</v>
      </c>
      <c r="B451" s="9">
        <v>4530.41</v>
      </c>
      <c r="C451">
        <f t="shared" si="31"/>
        <v>4357.9011382259432</v>
      </c>
      <c r="D451">
        <f t="shared" si="32"/>
        <v>3982.9739108565059</v>
      </c>
      <c r="E451">
        <f t="shared" si="33"/>
        <v>374.92722736943733</v>
      </c>
      <c r="F451">
        <f t="shared" si="35"/>
        <v>378.91223797473725</v>
      </c>
      <c r="G451">
        <f t="shared" si="34"/>
        <v>-3.9850106052999195</v>
      </c>
    </row>
    <row r="452" spans="1:7" ht="15.75" thickBot="1" x14ac:dyDescent="0.3">
      <c r="A452" s="7">
        <v>44652</v>
      </c>
      <c r="B452" s="9">
        <v>4131.93</v>
      </c>
      <c r="C452">
        <f t="shared" si="31"/>
        <v>4323.1363477296445</v>
      </c>
      <c r="D452">
        <f t="shared" si="32"/>
        <v>3994.0076952375057</v>
      </c>
      <c r="E452">
        <f t="shared" si="33"/>
        <v>329.12865249213883</v>
      </c>
      <c r="F452">
        <f t="shared" si="35"/>
        <v>368.95552087821761</v>
      </c>
      <c r="G452">
        <f t="shared" si="34"/>
        <v>-39.826868386078786</v>
      </c>
    </row>
    <row r="453" spans="1:7" ht="15.75" thickBot="1" x14ac:dyDescent="0.3">
      <c r="A453" s="7">
        <v>44682</v>
      </c>
      <c r="B453" s="9">
        <v>4132.1499999999996</v>
      </c>
      <c r="C453">
        <f t="shared" si="31"/>
        <v>4293.753832694314</v>
      </c>
      <c r="D453">
        <f t="shared" si="32"/>
        <v>4004.2404585532463</v>
      </c>
      <c r="E453">
        <f t="shared" si="33"/>
        <v>289.51337414106774</v>
      </c>
      <c r="F453">
        <f t="shared" si="35"/>
        <v>353.06709153078765</v>
      </c>
      <c r="G453">
        <f t="shared" si="34"/>
        <v>-63.553717389719907</v>
      </c>
    </row>
    <row r="454" spans="1:7" ht="15.75" thickBot="1" x14ac:dyDescent="0.3">
      <c r="A454" s="7">
        <v>44713</v>
      </c>
      <c r="B454" s="9">
        <v>3785.38</v>
      </c>
      <c r="C454">
        <f t="shared" si="31"/>
        <v>4215.5424738182655</v>
      </c>
      <c r="D454">
        <f t="shared" si="32"/>
        <v>3988.0285727344872</v>
      </c>
      <c r="E454">
        <f t="shared" si="33"/>
        <v>227.51390108377836</v>
      </c>
      <c r="F454">
        <f t="shared" si="35"/>
        <v>327.9564534413858</v>
      </c>
      <c r="G454">
        <f t="shared" si="34"/>
        <v>-100.44255235760744</v>
      </c>
    </row>
    <row r="455" spans="1:7" ht="15.75" thickBot="1" x14ac:dyDescent="0.3">
      <c r="A455" s="7">
        <v>44743</v>
      </c>
      <c r="B455" s="9">
        <v>4130.29</v>
      </c>
      <c r="C455">
        <f t="shared" si="31"/>
        <v>4202.4267086154559</v>
      </c>
      <c r="D455">
        <f t="shared" si="32"/>
        <v>3998.5664562356365</v>
      </c>
      <c r="E455">
        <f t="shared" si="33"/>
        <v>203.86025237981949</v>
      </c>
      <c r="F455">
        <f t="shared" si="35"/>
        <v>303.13721322907259</v>
      </c>
      <c r="G455">
        <f t="shared" si="34"/>
        <v>-99.276960849253101</v>
      </c>
    </row>
    <row r="456" spans="1:7" ht="15.75" thickBot="1" x14ac:dyDescent="0.3">
      <c r="A456" s="7">
        <v>44774</v>
      </c>
      <c r="B456" s="9">
        <v>3955</v>
      </c>
      <c r="C456">
        <f t="shared" si="31"/>
        <v>4164.3610611361546</v>
      </c>
      <c r="D456">
        <f t="shared" si="32"/>
        <v>3995.3393113292932</v>
      </c>
      <c r="E456">
        <f t="shared" si="33"/>
        <v>169.02174980686141</v>
      </c>
      <c r="F456">
        <f t="shared" si="35"/>
        <v>276.31412054463033</v>
      </c>
      <c r="G456">
        <f t="shared" si="34"/>
        <v>-107.29237073776892</v>
      </c>
    </row>
    <row r="457" spans="1:7" ht="15.75" thickBot="1" x14ac:dyDescent="0.3">
      <c r="A457" s="7">
        <v>44805</v>
      </c>
      <c r="B457" s="9">
        <v>3585.62</v>
      </c>
      <c r="C457">
        <f t="shared" si="31"/>
        <v>4075.3239748075152</v>
      </c>
      <c r="D457">
        <f t="shared" si="32"/>
        <v>3964.9897327123085</v>
      </c>
      <c r="E457">
        <f t="shared" si="33"/>
        <v>110.33424209520672</v>
      </c>
      <c r="F457">
        <f t="shared" si="35"/>
        <v>243.11814485474562</v>
      </c>
      <c r="G457">
        <f t="shared" si="34"/>
        <v>-132.7839027595389</v>
      </c>
    </row>
    <row r="458" spans="1:7" ht="15.75" thickBot="1" x14ac:dyDescent="0.3">
      <c r="A458" s="7">
        <v>44835</v>
      </c>
      <c r="B458" s="9">
        <v>3871.98</v>
      </c>
      <c r="C458">
        <f t="shared" si="31"/>
        <v>4044.0402863755899</v>
      </c>
      <c r="D458">
        <f t="shared" si="32"/>
        <v>3958.1001228817672</v>
      </c>
      <c r="E458">
        <f t="shared" si="33"/>
        <v>85.940163493822638</v>
      </c>
      <c r="F458">
        <f t="shared" si="35"/>
        <v>211.68254858256103</v>
      </c>
      <c r="G458">
        <f t="shared" si="34"/>
        <v>-125.74238508873839</v>
      </c>
    </row>
    <row r="459" spans="1:7" ht="15.75" thickBot="1" x14ac:dyDescent="0.3">
      <c r="A459" s="7">
        <v>44866</v>
      </c>
      <c r="B459" s="9">
        <v>4080.11</v>
      </c>
      <c r="C459">
        <f t="shared" si="31"/>
        <v>4049.5894730870377</v>
      </c>
      <c r="D459">
        <f t="shared" si="32"/>
        <v>3967.1378915571922</v>
      </c>
      <c r="E459">
        <f t="shared" si="33"/>
        <v>82.451581529845498</v>
      </c>
      <c r="F459">
        <f t="shared" si="35"/>
        <v>185.83635517201793</v>
      </c>
      <c r="G459">
        <f t="shared" si="34"/>
        <v>-103.38477364217243</v>
      </c>
    </row>
    <row r="460" spans="1:7" ht="15.75" thickBot="1" x14ac:dyDescent="0.3">
      <c r="A460" s="7">
        <v>44896</v>
      </c>
      <c r="B460" s="9">
        <v>3839.5</v>
      </c>
      <c r="C460">
        <f t="shared" si="31"/>
        <v>4017.2680156890319</v>
      </c>
      <c r="D460">
        <f t="shared" si="32"/>
        <v>3957.6832329233262</v>
      </c>
      <c r="E460">
        <f t="shared" si="33"/>
        <v>59.584782765705768</v>
      </c>
      <c r="F460">
        <f t="shared" si="35"/>
        <v>160.58604069075551</v>
      </c>
      <c r="G460">
        <f t="shared" si="34"/>
        <v>-101.00125792504974</v>
      </c>
    </row>
    <row r="461" spans="1:7" ht="15.75" thickBot="1" x14ac:dyDescent="0.3">
      <c r="A461" s="7">
        <v>44927</v>
      </c>
      <c r="B461" s="9">
        <v>4076.6</v>
      </c>
      <c r="C461">
        <f t="shared" si="31"/>
        <v>4026.3960132753346</v>
      </c>
      <c r="D461">
        <f t="shared" si="32"/>
        <v>3966.4918823364133</v>
      </c>
      <c r="E461">
        <f t="shared" si="33"/>
        <v>59.904130938921298</v>
      </c>
      <c r="F461">
        <f t="shared" si="35"/>
        <v>140.44965874038868</v>
      </c>
      <c r="G461">
        <f t="shared" si="34"/>
        <v>-80.545527801467387</v>
      </c>
    </row>
    <row r="462" spans="1:7" ht="15.75" thickBot="1" x14ac:dyDescent="0.3">
      <c r="A462" s="7">
        <v>44958</v>
      </c>
      <c r="B462" s="9">
        <v>3970.15</v>
      </c>
      <c r="C462">
        <f t="shared" si="31"/>
        <v>4017.7427804637446</v>
      </c>
      <c r="D462">
        <f t="shared" si="32"/>
        <v>3966.7628540151977</v>
      </c>
      <c r="E462">
        <f t="shared" si="33"/>
        <v>50.979926448546848</v>
      </c>
      <c r="F462">
        <f t="shared" si="35"/>
        <v>122.55571228202032</v>
      </c>
      <c r="G462">
        <f t="shared" si="34"/>
        <v>-71.575785833473475</v>
      </c>
    </row>
    <row r="463" spans="1:7" ht="15.75" thickBot="1" x14ac:dyDescent="0.3">
      <c r="A463" s="7">
        <v>44986</v>
      </c>
      <c r="B463" s="9">
        <v>3916.64</v>
      </c>
      <c r="C463">
        <f t="shared" si="31"/>
        <v>4002.1885065462452</v>
      </c>
      <c r="D463">
        <f t="shared" si="32"/>
        <v>3963.050050014072</v>
      </c>
      <c r="E463">
        <f t="shared" si="33"/>
        <v>39.138456532173223</v>
      </c>
      <c r="F463">
        <f t="shared" si="35"/>
        <v>105.87226113205091</v>
      </c>
      <c r="G463">
        <f t="shared" si="34"/>
        <v>-66.733804599877686</v>
      </c>
    </row>
    <row r="464" spans="1:7" x14ac:dyDescent="0.25">
      <c r="A464" s="7">
        <v>45002</v>
      </c>
      <c r="B464" s="9">
        <v>3916.64</v>
      </c>
      <c r="C464">
        <f t="shared" si="31"/>
        <v>3989.0271978468227</v>
      </c>
      <c r="D464">
        <f t="shared" si="32"/>
        <v>3959.6122685315481</v>
      </c>
      <c r="E464">
        <f t="shared" si="33"/>
        <v>29.414929315274549</v>
      </c>
      <c r="F464">
        <f t="shared" si="35"/>
        <v>90.58079476869564</v>
      </c>
      <c r="G464">
        <f t="shared" si="34"/>
        <v>-61.165865453421091</v>
      </c>
    </row>
  </sheetData>
  <hyperlinks>
    <hyperlink ref="A2" r:id="rId1" xr:uid="{00000000-0004-0000-0000-000000000000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MACD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simulationconsultant@gmail.com</dc:creator>
  <cp:lastModifiedBy>Sushma Pamidi</cp:lastModifiedBy>
  <dcterms:created xsi:type="dcterms:W3CDTF">2012-05-15T18:55:14Z</dcterms:created>
  <dcterms:modified xsi:type="dcterms:W3CDTF">2023-03-19T20:06:28Z</dcterms:modified>
</cp:coreProperties>
</file>