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<sst xmlns="http://schemas.openxmlformats.org/spreadsheetml/2006/main" count="46" uniqueCount="46">
  <si>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</si>
  <si>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</si>
  <si>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</si>
  <si>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</si>
  <si>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</si>
  <si>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</si>
  <si>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</si>
  <si>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TRƯƠNG THỊ THỦY</t>
  </si>
  <si>
    <t>Năm sinh:</t>
  </si>
  <si>
    <t>Giới tính:</t>
  </si>
  <si>
    <t>Nữ</t>
  </si>
  <si>
    <t>Địa chỉ:</t>
  </si>
  <si>
    <t>P8</t>
  </si>
  <si>
    <t>Điện thoại:</t>
  </si>
  <si>
    <t>0943344727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</si>
  <si>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</si>
  <si>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</si>
  <si>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</si>
  <si>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</si>
  <si>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</si>
  <si>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</si>
  <si>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</si>
  <si>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</si>
  <si>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</si>
  <si>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</si>
  <si>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</si>
  <si>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</si>
  <si>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</si>
  <si>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</si>
  <si>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</si>
  <si>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</si>
  <si>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</si>
  <si>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</si>
  <si>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</si>
  <si>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</si>
  <si>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</si>
  <si>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</si>
  <si>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</si>
  <si>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</si>
  <si>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</si>
  <si>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</si>
  <si>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÷</t>
  </si>
  <si>
    <t xml:space="preserve">Cạo vôi răng 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</si>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</sst>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3.0"/>
      <color rgb="FFFF0000"/>
      <name val="Times New Roman"/>
    </font>
    <font>
      <sz val="18.0"/>
      <color theme="1"/>
      <name val="Calibri"/>
    </font>
    <font>
      <sz val="13.0"/>
      <color rgb="FFFF0000"/>
      <name val="Times New Roman"/>
    </font>
    <font>
      <sz val="13.0"/>
      <color theme="1"/>
      <name val="Calibri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9" numFmtId="16" xfId="0" applyAlignment="1" applyBorder="1" applyFont="1" applyNumberFormat="1">
      <alignment horizontal="center" shrinkToFit="0" vertical="center" wrapText="1"/>
    </xf>
    <xf borderId="1" fillId="0" fontId="7" numFmtId="0" xfId="0" applyBorder="1" applyFont="1"/>
    <xf borderId="4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0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166" xfId="0" applyAlignment="1" applyBorder="1" applyFont="1" applyNumberFormat="1">
      <alignment shrinkToFit="0" vertical="center" wrapText="1"/>
    </xf>
    <xf borderId="1" fillId="0" fontId="7" numFmtId="166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1" fillId="0" fontId="11" numFmtId="0" xfId="0" applyBorder="1" applyFont="1"/>
    <xf borderId="7" fillId="0" fontId="7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shrinkToFit="0" vertical="top" wrapText="1"/>
    </xf>
    <xf borderId="0" fillId="0" fontId="11" numFmtId="0" xfId="0" applyFont="1"/>
    <xf borderId="3" fillId="0" fontId="3" numFmtId="0" xfId="0" applyAlignment="1" applyBorder="1" applyFont="1">
      <alignment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8" numFmtId="167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86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45192.0</v>
      </c>
      <c r="C5" s="2"/>
      <c r="D5" s="2"/>
      <c r="E5" s="2"/>
      <c r="F5" s="2"/>
      <c r="G5" s="6">
        <v>44934.0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44934.0</v>
      </c>
      <c r="B22" s="18" t="s">
        <v>41</v>
      </c>
      <c r="C22" s="19" t="s">
        <v>42</v>
      </c>
      <c r="D22" s="20">
        <v>1.0</v>
      </c>
      <c r="E22" s="21">
        <v>150000.0</v>
      </c>
      <c r="F22" s="21">
        <f t="shared" ref="F22:F23" si="1">+D22*E22</f>
        <v>150000</v>
      </c>
      <c r="G22" s="21">
        <v>0.0</v>
      </c>
      <c r="H22" s="22">
        <f t="shared" ref="H22:H23" si="2">+F22-G22</f>
        <v>150000</v>
      </c>
      <c r="I22" s="21">
        <f t="shared" ref="I22:I23" si="3">H22</f>
        <v>150000</v>
      </c>
      <c r="J22" s="21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4"/>
      <c r="B23" s="18"/>
      <c r="C23" s="19" t="s">
        <v>43</v>
      </c>
      <c r="D23" s="20">
        <v>1.0</v>
      </c>
      <c r="E23" s="21">
        <v>200000.0</v>
      </c>
      <c r="F23" s="21">
        <f t="shared" si="1"/>
        <v>200000</v>
      </c>
      <c r="G23" s="21"/>
      <c r="H23" s="22">
        <f t="shared" si="2"/>
        <v>200000</v>
      </c>
      <c r="I23" s="21">
        <f t="shared" si="3"/>
        <v>200000</v>
      </c>
      <c r="J23" s="21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6"/>
      <c r="C24" s="27"/>
      <c r="D24" s="20"/>
      <c r="E24" s="20"/>
      <c r="F24" s="20"/>
      <c r="G24" s="20"/>
      <c r="H24" s="22"/>
      <c r="I24" s="21"/>
      <c r="J24" s="21">
        <v>0.0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8"/>
      <c r="B25" s="29"/>
      <c r="C25" s="30"/>
      <c r="D25" s="21"/>
      <c r="E25" s="21"/>
      <c r="F25" s="21"/>
      <c r="G25" s="21"/>
      <c r="H25" s="22">
        <v>0.0</v>
      </c>
      <c r="I25" s="21"/>
      <c r="J25" s="21">
        <f>+H25-I25</f>
        <v>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9"/>
      <c r="C26" s="31"/>
      <c r="D26" s="21">
        <v>0.0</v>
      </c>
      <c r="E26" s="21">
        <v>0.0</v>
      </c>
      <c r="F26" s="21">
        <v>0.0</v>
      </c>
      <c r="G26" s="21"/>
      <c r="H26" s="22">
        <f t="shared" ref="H26:H34" si="4">+F26-G26</f>
        <v>0</v>
      </c>
      <c r="I26" s="21"/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9"/>
      <c r="C27" s="23"/>
      <c r="D27" s="21"/>
      <c r="E27" s="21"/>
      <c r="F27" s="21">
        <f t="shared" ref="F27:F33" si="5">+D27*E27</f>
        <v>0</v>
      </c>
      <c r="G27" s="21"/>
      <c r="H27" s="22">
        <f t="shared" si="4"/>
        <v>0</v>
      </c>
      <c r="I27" s="21"/>
      <c r="J27" s="21">
        <f t="shared" ref="J27:J34" si="6">+H27-I27</f>
        <v>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3"/>
      <c r="C28" s="23"/>
      <c r="D28" s="21"/>
      <c r="E28" s="21"/>
      <c r="F28" s="21">
        <f t="shared" si="5"/>
        <v>0</v>
      </c>
      <c r="G28" s="21"/>
      <c r="H28" s="22">
        <f t="shared" si="4"/>
        <v>0</v>
      </c>
      <c r="I28" s="21"/>
      <c r="J28" s="21">
        <f t="shared" si="6"/>
        <v>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3"/>
      <c r="C29" s="23"/>
      <c r="D29" s="21"/>
      <c r="E29" s="21"/>
      <c r="F29" s="21">
        <f t="shared" si="5"/>
        <v>0</v>
      </c>
      <c r="G29" s="21"/>
      <c r="H29" s="22">
        <f t="shared" si="4"/>
        <v>0</v>
      </c>
      <c r="I29" s="21"/>
      <c r="J29" s="21">
        <f t="shared" si="6"/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3"/>
      <c r="C30" s="23"/>
      <c r="D30" s="21"/>
      <c r="E30" s="21"/>
      <c r="F30" s="21">
        <f t="shared" si="5"/>
        <v>0</v>
      </c>
      <c r="G30" s="21"/>
      <c r="H30" s="22">
        <f t="shared" si="4"/>
        <v>0</v>
      </c>
      <c r="I30" s="21"/>
      <c r="J30" s="21">
        <f t="shared" si="6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3"/>
      <c r="C31" s="23"/>
      <c r="D31" s="21"/>
      <c r="E31" s="21"/>
      <c r="F31" s="21">
        <f t="shared" si="5"/>
        <v>0</v>
      </c>
      <c r="G31" s="21"/>
      <c r="H31" s="22">
        <f t="shared" si="4"/>
        <v>0</v>
      </c>
      <c r="I31" s="21"/>
      <c r="J31" s="21">
        <f t="shared" si="6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3"/>
      <c r="C32" s="23"/>
      <c r="D32" s="21"/>
      <c r="E32" s="21"/>
      <c r="F32" s="21">
        <f t="shared" si="5"/>
        <v>0</v>
      </c>
      <c r="G32" s="21"/>
      <c r="H32" s="22">
        <f t="shared" si="4"/>
        <v>0</v>
      </c>
      <c r="I32" s="21"/>
      <c r="J32" s="21">
        <f t="shared" si="6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23"/>
      <c r="C33" s="23"/>
      <c r="D33" s="21"/>
      <c r="E33" s="21"/>
      <c r="F33" s="21">
        <f t="shared" si="5"/>
        <v>0</v>
      </c>
      <c r="G33" s="21"/>
      <c r="H33" s="22">
        <f t="shared" si="4"/>
        <v>0</v>
      </c>
      <c r="I33" s="21"/>
      <c r="J33" s="21">
        <f t="shared" si="6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2" t="s">
        <v>44</v>
      </c>
      <c r="B34" s="33"/>
      <c r="C34" s="34"/>
      <c r="D34" s="35"/>
      <c r="E34" s="35"/>
      <c r="F34" s="35">
        <f t="shared" ref="F34:G34" si="7">SUM(F22:F33)</f>
        <v>350000</v>
      </c>
      <c r="G34" s="35">
        <f t="shared" si="7"/>
        <v>0</v>
      </c>
      <c r="H34" s="36">
        <f t="shared" si="4"/>
        <v>350000</v>
      </c>
      <c r="I34" s="35">
        <f>SUM(I22:I33)</f>
        <v>350000</v>
      </c>
      <c r="J34" s="35">
        <f t="shared" si="6"/>
        <v>0</v>
      </c>
      <c r="K34" s="37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9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