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<sst xmlns="http://schemas.openxmlformats.org/spreadsheetml/2006/main" count="45" uniqueCount="45">
  <si>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</si>
  <si>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</si>
  <si>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</si>
  <si>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</si>
  <si>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</si>
  <si>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23.110</t>
  </si>
  <si>
    <t>HỒ SƠ BỆNH NHÂN</t>
  </si>
  <si>
    <t>Họ và tên:</t>
  </si>
  <si>
    <t>NGUYỄN THANH LONG</t>
  </si>
  <si>
    <t>Năm sinh:</t>
  </si>
  <si>
    <t>Giới tính:</t>
  </si>
  <si>
    <t>Nam</t>
  </si>
  <si>
    <t>Địa chỉ:</t>
  </si>
  <si>
    <t>P1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</si>
  <si>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</si>
  <si>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</si>
  <si>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</si>
  <si>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</si>
  <si>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</si>
  <si>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</si>
  <si>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</si>
  <si>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</si>
  <si>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</si>
  <si>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</si>
  <si>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</si>
  <si>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</si>
  <si>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</si>
  <si>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</si>
  <si>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</si>
  <si>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</si>
  <si>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</si>
  <si>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</si>
  <si>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</si>
  <si>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</si>
  <si>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</si>
  <si>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</si>
  <si>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</si>
  <si>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</si>
  <si>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</si>
  <si>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</si>
  <si>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</si>
  <si>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Tẩy trắng răng </t>
  </si>
  <si>
    <t xml:space="preserve">Tẩy trắng lần hai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</si>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</sst>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7" numFmtId="1" xfId="0" applyAlignment="1" applyBorder="1" applyFont="1" applyNumberForma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71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45111.0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45111.0</v>
      </c>
      <c r="B22" s="17"/>
      <c r="C22" s="18" t="s">
        <v>41</v>
      </c>
      <c r="D22" s="19">
        <v>1.0</v>
      </c>
      <c r="E22" s="20">
        <v>1600000.0</v>
      </c>
      <c r="F22" s="20">
        <f>E22*D22</f>
        <v>1600000</v>
      </c>
      <c r="G22" s="20"/>
      <c r="H22" s="21">
        <f t="shared" ref="H22:H23" si="1">F22-G22</f>
        <v>1600000</v>
      </c>
      <c r="I22" s="22">
        <v>1600000.0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6">
        <v>45121.0</v>
      </c>
      <c r="B23" s="24"/>
      <c r="C23" s="18" t="s">
        <v>42</v>
      </c>
      <c r="D23" s="19"/>
      <c r="E23" s="20"/>
      <c r="F23" s="20"/>
      <c r="G23" s="20"/>
      <c r="H23" s="21">
        <f t="shared" si="1"/>
        <v>0</v>
      </c>
      <c r="I23" s="21"/>
      <c r="J23" s="20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6"/>
      <c r="B24" s="17"/>
      <c r="C24" s="25"/>
      <c r="D24" s="20"/>
      <c r="E24" s="20">
        <v>0.0</v>
      </c>
      <c r="F24" s="20">
        <v>0.0</v>
      </c>
      <c r="G24" s="20">
        <v>0.0</v>
      </c>
      <c r="H24" s="21">
        <v>0.0</v>
      </c>
      <c r="I24" s="26">
        <v>0.0</v>
      </c>
      <c r="J24" s="20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7"/>
      <c r="C25" s="8"/>
      <c r="D25" s="20"/>
      <c r="E25" s="20"/>
      <c r="F25" s="20"/>
      <c r="G25" s="20"/>
      <c r="H25" s="21"/>
      <c r="I25" s="21"/>
      <c r="J25" s="20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8"/>
      <c r="C26" s="23"/>
      <c r="D26" s="20"/>
      <c r="E26" s="20"/>
      <c r="F26" s="20"/>
      <c r="G26" s="20"/>
      <c r="H26" s="21"/>
      <c r="I26" s="20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23"/>
      <c r="D27" s="20"/>
      <c r="E27" s="20"/>
      <c r="F27" s="20"/>
      <c r="G27" s="20"/>
      <c r="H27" s="21"/>
      <c r="I27" s="29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23"/>
      <c r="D28" s="20"/>
      <c r="E28" s="20"/>
      <c r="F28" s="20"/>
      <c r="G28" s="20"/>
      <c r="H28" s="30"/>
      <c r="I28" s="31"/>
      <c r="J28" s="3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3"/>
      <c r="D29" s="20"/>
      <c r="E29" s="20"/>
      <c r="F29" s="20"/>
      <c r="G29" s="20"/>
      <c r="H29" s="21"/>
      <c r="I29" s="33"/>
      <c r="J29" s="20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3"/>
      <c r="D30" s="20"/>
      <c r="E30" s="20"/>
      <c r="F30" s="20"/>
      <c r="G30" s="20"/>
      <c r="H30" s="21"/>
      <c r="I30" s="21"/>
      <c r="J30" s="20">
        <f t="shared" ref="J30:J33" si="2">+H30-I30</f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3"/>
      <c r="D31" s="20"/>
      <c r="E31" s="20"/>
      <c r="F31" s="20"/>
      <c r="G31" s="20"/>
      <c r="H31" s="21"/>
      <c r="I31" s="20"/>
      <c r="J31" s="20">
        <f t="shared" si="2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3"/>
      <c r="D32" s="20"/>
      <c r="E32" s="20"/>
      <c r="F32" s="20"/>
      <c r="G32" s="20"/>
      <c r="H32" s="21"/>
      <c r="I32" s="20"/>
      <c r="J32" s="20">
        <f t="shared" si="2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4" t="s">
        <v>43</v>
      </c>
      <c r="B33" s="35"/>
      <c r="C33" s="35"/>
      <c r="D33" s="36"/>
      <c r="E33" s="37"/>
      <c r="F33" s="37">
        <f t="shared" ref="F33:I33" si="3">SUM(F22:F32)</f>
        <v>1600000</v>
      </c>
      <c r="G33" s="37">
        <f t="shared" si="3"/>
        <v>0</v>
      </c>
      <c r="H33" s="38">
        <f t="shared" si="3"/>
        <v>1600000</v>
      </c>
      <c r="I33" s="37">
        <f t="shared" si="3"/>
        <v>1600000</v>
      </c>
      <c r="J33" s="37">
        <f t="shared" si="2"/>
        <v>0</v>
      </c>
      <c r="K33" s="39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