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H24" i="1" l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<sst xmlns="http://schemas.openxmlformats.org/spreadsheetml/2006/main" count="40" uniqueCount="40">
  <si>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</si>
  <si>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</si>
  <si>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</si>
  <si>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</si>
  <si>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</si>
  <si>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</si>
  <si>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</si>
  <si>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</si>
  <si>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</si>
  <si>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</si>
  <si>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</si>
  <si>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</si>
  <si>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</si>
  <si>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</si>
  <si>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</si>
  <si>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</si>
  <si>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</si>
  <si>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</si>
  <si>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</si>
  <si>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</si>
  <si>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</si>
  <si>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</si>
  <si>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</si>
  <si>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</si>
  <si>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</si>
  <si>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</si>
  <si>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</si>
  <si>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</si>
  <si>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</si>
  <si>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</si>
  <si>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</si>
  <si>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</si>
  <si>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</si>
  <si>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</si>
  <si>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</si>
  <si>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</si>
  <si>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</si>
  <si>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</si>
  <si>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 xml:space="preserve">Tư vấn </t>
  </si>
  <si>
    <t>0948474771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</si>
</sst>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₫_-;\-* #,##0\ _₫_-;_-* &quot;-&quot;??\ _₫_-;_-@"/>
    <numFmt numFmtId="165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0" fontId="3" fillId="0" borderId="0" xfId="0" quotePrefix="1" applyFo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horizontal="center" vertical="top" wrapText="1"/>
    </xf>
    <xf numFmtId="1" fontId="7" fillId="0" borderId="3" xfId="0" applyNumberFormat="1" applyFont="1" applyBorder="1" applyAlignment="1">
      <alignment horizontal="center" vertical="center" wrapText="1"/>
    </xf>
    <xf numFmtId="1" fontId="18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vertical="top" wrapText="1"/>
    </xf>
    <xf numFmtId="164" fontId="7" fillId="0" borderId="5" xfId="0" applyNumberFormat="1" applyFont="1" applyBorder="1" applyAlignment="1">
      <alignment vertical="top" wrapText="1"/>
    </xf>
    <xf numFmtId="164" fontId="9" fillId="0" borderId="6" xfId="0" applyNumberFormat="1" applyFont="1" applyBorder="1" applyAlignment="1">
      <alignment vertical="top" wrapText="1"/>
    </xf>
    <xf numFmtId="0" fontId="18" fillId="0" borderId="2" xfId="0" applyFont="1" applyBorder="1" applyAlignment="1">
      <alignment vertical="center"/>
    </xf>
    <xf numFmtId="0" fontId="1" fillId="0" borderId="2" xfId="0" applyFont="1" applyBorder="1" applyAlignment="1"/>
    <xf numFmtId="14" fontId="18" fillId="0" borderId="0" xfId="0" applyNumberFormat="1" applyFont="1" applyAlignment="1"/>
    <xf numFmtId="165" fontId="14" fillId="0" borderId="0" xfId="0" applyNumberFormat="1" applyFont="1"/>
    <xf numFmtId="0" fontId="1" fillId="0" borderId="0" xfId="0" applyFont="1" applyFill="1" applyBorder="1" applyAlignment="1"/>
    <xf numFmtId="0" fontId="1" fillId="0" borderId="6" xfId="1" applyFont="1" applyBorder="1" applyAlignment="1">
      <alignment vertical="top" wrapText="1"/>
    </xf>
    <xf numFmtId="164" fontId="1" fillId="0" borderId="1" xfId="1" applyNumberFormat="1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/>
    <xf numFmtId="0" fontId="1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 t="str">
            <v>23..11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23.111000000000001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23.111999999999998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23.113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23.114000000000001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23.114999999999998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23.116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23.117000000000001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23.117999999999999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23.119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 t="str">
            <v>23..20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B10" sqref="B10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1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1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2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2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33">
        <v>23.117999999999999</v>
      </c>
      <c r="C5" s="1"/>
      <c r="D5" s="1"/>
      <c r="E5" s="1"/>
      <c r="F5" s="1"/>
      <c r="G5" s="43" t="s">
        <v>5</v>
      </c>
      <c r="H5" s="38"/>
      <c r="I5" s="38"/>
      <c r="J5" s="38"/>
      <c r="K5" s="3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40"/>
      <c r="B6" s="38"/>
      <c r="C6" s="38"/>
      <c r="D6" s="38"/>
      <c r="E6" s="38"/>
      <c r="F6" s="38"/>
      <c r="G6" s="38"/>
      <c r="H6" s="38"/>
      <c r="I6" s="38"/>
      <c r="J6" s="38"/>
      <c r="K6" s="3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Lê Lâm Thảo Vy</v>
      </c>
      <c r="C8" s="1"/>
      <c r="D8" s="1"/>
      <c r="E8" s="1"/>
      <c r="F8" s="1" t="s">
        <v>7</v>
      </c>
      <c r="G8" s="1">
        <f>IFERROR(VLOOKUP(B5,'[1]theo dõi số'!$A$2:$F$600,3,0),0)</f>
        <v>2016</v>
      </c>
      <c r="H8" s="1"/>
      <c r="I8" s="1"/>
      <c r="J8" s="1" t="s">
        <v>8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Đầm Dơi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18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7" t="s">
        <v>13</v>
      </c>
      <c r="B13" s="38"/>
      <c r="C13" s="38"/>
      <c r="D13" s="38"/>
      <c r="E13" s="1"/>
      <c r="F13" s="1"/>
      <c r="G13" s="37" t="s">
        <v>14</v>
      </c>
      <c r="H13" s="38"/>
      <c r="I13" s="38"/>
      <c r="J13" s="38"/>
      <c r="K13" s="3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7" t="s">
        <v>15</v>
      </c>
      <c r="B14" s="38"/>
      <c r="C14" s="38"/>
      <c r="D14" s="38"/>
      <c r="E14" s="1"/>
      <c r="F14" s="1"/>
      <c r="G14" s="37" t="s">
        <v>16</v>
      </c>
      <c r="H14" s="38"/>
      <c r="I14" s="38"/>
      <c r="J14" s="38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7" t="s">
        <v>17</v>
      </c>
      <c r="B15" s="38"/>
      <c r="C15" s="38"/>
      <c r="D15" s="38"/>
      <c r="E15" s="1"/>
      <c r="F15" s="1"/>
      <c r="G15" s="37" t="s">
        <v>18</v>
      </c>
      <c r="H15" s="38"/>
      <c r="I15" s="38"/>
      <c r="J15" s="38"/>
      <c r="K15" s="3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7" t="s">
        <v>19</v>
      </c>
      <c r="B16" s="38"/>
      <c r="C16" s="38"/>
      <c r="D16" s="38"/>
      <c r="E16" s="1"/>
      <c r="F16" s="1"/>
      <c r="G16" s="37" t="s">
        <v>20</v>
      </c>
      <c r="H16" s="38"/>
      <c r="I16" s="38"/>
      <c r="J16" s="38"/>
      <c r="K16" s="3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9" t="s">
        <v>21</v>
      </c>
      <c r="B17" s="38"/>
      <c r="C17" s="38"/>
      <c r="D17" s="38"/>
      <c r="E17" s="1"/>
      <c r="F17" s="1"/>
      <c r="G17" s="37" t="s">
        <v>22</v>
      </c>
      <c r="H17" s="38"/>
      <c r="I17" s="38"/>
      <c r="J17" s="38"/>
      <c r="K17" s="3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7" t="s">
        <v>23</v>
      </c>
      <c r="B18" s="38"/>
      <c r="C18" s="38"/>
      <c r="D18" s="38"/>
      <c r="E18" s="1"/>
      <c r="F18" s="1"/>
      <c r="G18" s="37" t="s">
        <v>24</v>
      </c>
      <c r="H18" s="38"/>
      <c r="I18" s="38"/>
      <c r="J18" s="38"/>
      <c r="K18" s="3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2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3">
        <v>45125</v>
      </c>
      <c r="B22" s="15"/>
      <c r="C22" s="31" t="s">
        <v>38</v>
      </c>
      <c r="D22" s="11"/>
      <c r="E22" s="8"/>
      <c r="F22" s="8"/>
      <c r="G22" s="8"/>
      <c r="H22" s="8"/>
      <c r="I22" s="8"/>
      <c r="J22" s="23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2"/>
      <c r="B23" s="25"/>
      <c r="C23" s="31"/>
      <c r="D23" s="11"/>
      <c r="E23" s="8"/>
      <c r="F23" s="8"/>
      <c r="G23" s="8"/>
      <c r="H23" s="8"/>
      <c r="I23" s="8"/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3"/>
      <c r="B24" s="26"/>
      <c r="C24" s="31"/>
      <c r="D24" s="11"/>
      <c r="E24" s="8"/>
      <c r="F24" s="8"/>
      <c r="G24" s="8"/>
      <c r="H24" s="9">
        <f>F24-G24</f>
        <v>0</v>
      </c>
      <c r="I24" s="9"/>
      <c r="J24" s="8">
        <v>0</v>
      </c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3"/>
      <c r="B25" s="19"/>
      <c r="C25" s="35"/>
      <c r="D25" s="8"/>
      <c r="E25" s="36">
        <v>0</v>
      </c>
      <c r="F25" s="8">
        <v>0</v>
      </c>
      <c r="G25" s="8">
        <v>0</v>
      </c>
      <c r="H25" s="9">
        <v>0</v>
      </c>
      <c r="I25" s="24">
        <v>0</v>
      </c>
      <c r="J25" s="22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3"/>
      <c r="B26" s="21"/>
      <c r="C26" s="34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3"/>
      <c r="B27" s="25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3"/>
      <c r="B28" s="19"/>
      <c r="C28" s="7"/>
      <c r="D28" s="8"/>
      <c r="E28" s="22"/>
      <c r="F28" s="8"/>
      <c r="G28" s="8"/>
      <c r="H28" s="8"/>
      <c r="I28" s="28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3"/>
      <c r="B29" s="14"/>
      <c r="C29" s="7"/>
      <c r="D29" s="8"/>
      <c r="E29" s="8"/>
      <c r="F29" s="8"/>
      <c r="G29" s="8"/>
      <c r="H29" s="27"/>
      <c r="I29" s="30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3"/>
      <c r="B30" s="14"/>
      <c r="C30" s="7"/>
      <c r="D30" s="8"/>
      <c r="E30" s="8"/>
      <c r="F30" s="8"/>
      <c r="G30" s="8"/>
      <c r="H30" s="9"/>
      <c r="I30" s="29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3"/>
      <c r="B31" s="14"/>
      <c r="C31" s="16"/>
      <c r="D31" s="8"/>
      <c r="E31" s="8"/>
      <c r="F31" s="8"/>
      <c r="G31" s="8"/>
      <c r="H31" s="9"/>
      <c r="I31" s="17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3"/>
      <c r="B32" s="14"/>
      <c r="C32" s="16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4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2023-10-06T10:49:23Z</dcterms:modified>
</cp:coreProperties>
</file>