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au" sheetId="1" r:id="rId4"/>
  </sheets>
  <externalReferences>
    <externalReference r:id="rId5"/>
  </externalReferences>
  <definedNames>
    <definedName localSheetId="0" name="_GoBack">mau!$A$36</definedName>
  </definedNames>
  <calcPr/>
  <extLst>
    <ext uri="GoogleSheetsCustomDataVersion2">
      <go:sheetsCustomData xmlns:go="http://customooxmlschemas.google.com/" r:id="rId6" roundtripDataChecksum="mwzC/x3hmm3VTtcsfd5W37DZChPHgHIC0wKtFMyGFJE="/>
    </ext>
  </extLst>
</workbook>
</file>

<file path=xl/sharedStrings.xml><?xml version="1.0" encoding="utf-8"?>
<sst xmlns="http://schemas.openxmlformats.org/spreadsheetml/2006/main" count="48" uniqueCount="48">
  <si>
    <t>PHÒNG KHÁM RĂNG – HÀM – MẶT</t>
  </si>
  <si>
    <t>BS PHẠM NGỌC DẬU</t>
  </si>
  <si>
    <t>Địachỉ: 68 Lê Anh Xuân, Phường 8, Tp. Cà Mau, Tỉnh Cà Mau</t>
  </si>
  <si>
    <t>SĐT: 0394 385 387 – 0914 543 383</t>
  </si>
  <si>
    <t>Mã số:</t>
  </si>
  <si>
    <t>23.119</t>
  </si>
  <si>
    <t>HỒ SƠ BỆNH NHÂN</t>
  </si>
  <si>
    <t>Họ và tên:</t>
  </si>
  <si>
    <t>PHẠM MINH THƯ</t>
  </si>
  <si>
    <t>Năm sinh:</t>
  </si>
  <si>
    <t>Giới tính:</t>
  </si>
  <si>
    <t>Nữ</t>
  </si>
  <si>
    <t>Địa chỉ:</t>
  </si>
  <si>
    <t>P8</t>
  </si>
  <si>
    <t>Điện thoại:</t>
  </si>
  <si>
    <t>0916620720</t>
  </si>
  <si>
    <t>Nghề nghiệp:</t>
  </si>
  <si>
    <t xml:space="preserve"> ĐÁNH GIÁ MỘT SỐ TÌNH TRẠNG SAU ĐÂY:</t>
  </si>
  <si>
    <r>
      <rPr>
        <rFont val="Arial"/>
        <color theme="1"/>
        <sz val="13.0"/>
      </rPr>
      <t>c</t>
    </r>
    <r>
      <rPr>
        <rFont val="Times New Roman"/>
        <color theme="1"/>
        <sz val="13.0"/>
      </rPr>
      <t xml:space="preserve"> Chảy máu nướu khi đánh răng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</si>
  <si>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lao 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</si>
  <si>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Chấn thuơng chảy máu kéo dài, không cầm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</si>
  <si>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dị ứng thuốc nào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</si>
  <si>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HA ……….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</si>
  <si>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Có đang uống thuốc điều trị bệnh gì không?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</si>
  <si>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Tiểu đường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</si>
  <si>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Phái nữ: có đang mang thai không ?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</si>
  <si>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Bệnh bao tử (dạ dày)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</si>
  <si>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Khác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</si>
  <si>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Suyễn</t>
    </r>
  </si>
  <si>
    <r>
      <rPr>
        <rFont val="Webdings"/>
        <color theme="1"/>
        <sz val="13.0"/>
      </rPr>
      <t>c</t>
    </r>
    <r>
      <rPr>
        <rFont val="Times New Roman"/>
        <color theme="1"/>
        <sz val="13.0"/>
      </rPr>
      <t xml:space="preserve"> ……………………………………………</t>
    </r>
  </si>
  <si>
    <t>KẾ HOẠCH ĐIỀU TRỊ:</t>
  </si>
  <si>
    <t>Ngày</t>
  </si>
  <si>
    <t>Răng</t>
  </si>
  <si>
    <t>Kế hoạch điều trị</t>
  </si>
  <si>
    <t>Số Lượng</t>
  </si>
  <si>
    <t>Đơn giá</t>
  </si>
  <si>
    <t>Thành tiền</t>
  </si>
  <si>
    <t>Giảm giá</t>
  </si>
  <si>
    <t>Tổng</t>
  </si>
  <si>
    <t>Đã thanh toán</t>
  </si>
  <si>
    <t>Còn lại</t>
  </si>
  <si>
    <t>Hẹn</t>
  </si>
  <si>
    <t>Trám</t>
  </si>
  <si>
    <t>Nội nha R6,7</t>
  </si>
  <si>
    <t>Lần 2</t>
  </si>
  <si>
    <t>Trám hoàn tất</t>
  </si>
  <si>
    <t>TỔNG CỘNG</t>
  </si>
  <si>
    <r>
      <rPr>
        <rFont val="Times New Roman"/>
        <b/>
        <color theme="1"/>
        <sz val="13.0"/>
        <u/>
      </rPr>
      <t xml:space="preserve">Ghi chú: </t>
    </r>
    <r>
      <rPr>
        <rFont val="Times New Roman"/>
        <b val="0"/>
        <color theme="1"/>
        <sz val="13.0"/>
        <u/>
      </rPr>
      <t>……………………………………………………………………………………………………………………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</si>
</sst>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&quot;Ngày &quot;dd &quot;tháng &quot;mm &quot;năm &quot;yyyy"/>
    <numFmt numFmtId="165" formatCode="dd/MM/yyyy"/>
    <numFmt numFmtId="166" formatCode="_-* #,##0\ _₫_-;\-* #,##0\ _₫_-;_-* &quot;-&quot;??\ _₫_-;_-@"/>
  </numFmts>
  <fonts count="14">
    <font>
      <sz val="11.0"/>
      <color theme="1"/>
      <name val="Calibri"/>
      <scheme val="minor"/>
    </font>
    <font>
      <b/>
      <sz val="16.0"/>
      <color theme="1"/>
      <name val="Times New Roman"/>
    </font>
    <font>
      <sz val="11.0"/>
      <color theme="1"/>
      <name val="Times New Roman"/>
    </font>
    <font>
      <b/>
      <sz val="13.0"/>
      <color theme="1"/>
      <name val="Times New Roman"/>
    </font>
    <font>
      <i/>
      <sz val="13.0"/>
      <color theme="1"/>
      <name val="Times New Roman"/>
    </font>
    <font>
      <b/>
      <sz val="15.0"/>
      <color rgb="FFFF0000"/>
      <name val="Times New Roman"/>
    </font>
    <font>
      <b/>
      <sz val="18.0"/>
      <color theme="1"/>
      <name val="Times New Roman"/>
    </font>
    <font>
      <sz val="13.0"/>
      <color theme="1"/>
      <name val="Times New Roman"/>
    </font>
    <font>
      <b/>
      <sz val="15.0"/>
      <color theme="1"/>
      <name val="Times New Roman"/>
    </font>
    <font>
      <b/>
      <sz val="13.0"/>
      <color rgb="FFFF0000"/>
      <name val="Times New Roman"/>
    </font>
    <font>
      <sz val="13.0"/>
      <color rgb="FFFF0000"/>
      <name val="Times New Roman"/>
    </font>
    <font/>
    <font>
      <b/>
      <sz val="11.0"/>
      <color theme="1"/>
      <name val="Times New Roman"/>
    </font>
    <font>
      <b/>
      <u/>
      <sz val="13.0"/>
      <color theme="1"/>
      <name val="Times New Roman"/>
    </font>
  </fonts>
  <fills count="2">
    <fill>
      <patternFill patternType="none"/>
    </fill>
    <fill>
      <patternFill patternType="lightGray"/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horizontal="center"/>
    </xf>
    <xf borderId="0" fillId="0" fontId="4" numFmtId="0" xfId="0" applyAlignment="1" applyFont="1">
      <alignment shrinkToFit="0" vertical="top" wrapText="1"/>
    </xf>
    <xf borderId="0" fillId="0" fontId="5" numFmtId="49" xfId="0" applyAlignment="1" applyFont="1" applyNumberFormat="1">
      <alignment readingOrder="0"/>
    </xf>
    <xf borderId="0" fillId="0" fontId="4" numFmtId="164" xfId="0" applyAlignment="1" applyFont="1" applyNumberFormat="1">
      <alignment horizontal="center" readingOrder="0" shrinkToFit="0" vertical="top" wrapText="1"/>
    </xf>
    <xf borderId="0" fillId="0" fontId="6" numFmtId="0" xfId="0" applyAlignment="1" applyFont="1">
      <alignment horizontal="center" readingOrder="0"/>
    </xf>
    <xf borderId="0" fillId="0" fontId="7" numFmtId="0" xfId="0" applyFont="1"/>
    <xf borderId="0" fillId="0" fontId="8" numFmtId="0" xfId="0" applyAlignment="1" applyFont="1">
      <alignment readingOrder="0"/>
    </xf>
    <xf borderId="0" fillId="0" fontId="7" numFmtId="0" xfId="0" applyAlignment="1" applyFont="1">
      <alignment readingOrder="0"/>
    </xf>
    <xf quotePrefix="1" borderId="0" fillId="0" fontId="7" numFmtId="0" xfId="0" applyFont="1"/>
    <xf borderId="0" fillId="0" fontId="3" numFmtId="0" xfId="0" applyFont="1"/>
    <xf borderId="0" fillId="0" fontId="7" numFmtId="0" xfId="0" applyAlignment="1" applyFont="1">
      <alignment horizontal="left" shrinkToFit="0" vertical="top" wrapText="1"/>
    </xf>
    <xf borderId="1" fillId="0" fontId="3" numFmtId="0" xfId="0" applyAlignment="1" applyBorder="1" applyFont="1">
      <alignment horizontal="center" shrinkToFit="0" vertical="top" wrapText="1"/>
    </xf>
    <xf borderId="2" fillId="0" fontId="3" numFmtId="0" xfId="0" applyAlignment="1" applyBorder="1" applyFont="1">
      <alignment horizontal="center" shrinkToFit="0" vertical="top" wrapText="1"/>
    </xf>
    <xf borderId="1" fillId="0" fontId="9" numFmtId="0" xfId="0" applyAlignment="1" applyBorder="1" applyFont="1">
      <alignment horizontal="center" shrinkToFit="0" vertical="top" wrapText="1"/>
    </xf>
    <xf borderId="1" fillId="0" fontId="7" numFmtId="165" xfId="0" applyAlignment="1" applyBorder="1" applyFont="1" applyNumberFormat="1">
      <alignment shrinkToFit="0" vertical="top" wrapText="1"/>
    </xf>
    <xf borderId="3" fillId="0" fontId="7" numFmtId="0" xfId="0" applyAlignment="1" applyBorder="1" applyFont="1">
      <alignment horizontal="center" shrinkToFit="0" vertical="center" wrapText="1"/>
    </xf>
    <xf borderId="1" fillId="0" fontId="7" numFmtId="0" xfId="0" applyBorder="1" applyFont="1"/>
    <xf borderId="4" fillId="0" fontId="7" numFmtId="166" xfId="0" applyAlignment="1" applyBorder="1" applyFont="1" applyNumberFormat="1">
      <alignment shrinkToFit="0" vertical="top" wrapText="1"/>
    </xf>
    <xf borderId="1" fillId="0" fontId="7" numFmtId="166" xfId="0" applyAlignment="1" applyBorder="1" applyFont="1" applyNumberFormat="1">
      <alignment shrinkToFit="0" vertical="top" wrapText="1"/>
    </xf>
    <xf borderId="1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shrinkToFit="0" vertical="top" wrapText="1"/>
    </xf>
    <xf borderId="3" fillId="0" fontId="7" numFmtId="1" xfId="0" applyAlignment="1" applyBorder="1" applyFont="1" applyNumberFormat="1">
      <alignment horizontal="center" shrinkToFit="0" vertical="center" wrapText="1"/>
    </xf>
    <xf borderId="1" fillId="0" fontId="7" numFmtId="0" xfId="0" applyAlignment="1" applyBorder="1" applyFont="1">
      <alignment readingOrder="0"/>
    </xf>
    <xf borderId="0" fillId="0" fontId="7" numFmtId="1" xfId="0" applyAlignment="1" applyFont="1" applyNumberFormat="1">
      <alignment horizontal="center" readingOrder="0"/>
    </xf>
    <xf borderId="3" fillId="0" fontId="7" numFmtId="0" xfId="0" applyAlignment="1" applyBorder="1" applyFont="1">
      <alignment horizontal="center" readingOrder="0" shrinkToFit="0" vertical="center" wrapText="1"/>
    </xf>
    <xf borderId="5" fillId="0" fontId="7" numFmtId="0" xfId="0" applyAlignment="1" applyBorder="1" applyFont="1">
      <alignment readingOrder="0" shrinkToFit="0" vertical="top" wrapText="1"/>
    </xf>
    <xf borderId="1" fillId="0" fontId="10" numFmtId="166" xfId="0" applyAlignment="1" applyBorder="1" applyFont="1" applyNumberFormat="1">
      <alignment horizontal="center" shrinkToFit="0" vertical="top" wrapText="1"/>
    </xf>
    <xf borderId="1" fillId="0" fontId="7" numFmtId="0" xfId="0" applyAlignment="1" applyBorder="1" applyFont="1">
      <alignment horizontal="center" shrinkToFit="0" vertical="center" wrapText="1"/>
    </xf>
    <xf borderId="2" fillId="0" fontId="7" numFmtId="166" xfId="0" applyAlignment="1" applyBorder="1" applyFont="1" applyNumberFormat="1">
      <alignment shrinkToFit="0" vertical="top" wrapText="1"/>
    </xf>
    <xf borderId="3" fillId="0" fontId="10" numFmtId="166" xfId="0" applyAlignment="1" applyBorder="1" applyFont="1" applyNumberFormat="1">
      <alignment shrinkToFit="0" vertical="top" wrapText="1"/>
    </xf>
    <xf borderId="1" fillId="0" fontId="7" numFmtId="0" xfId="0" applyAlignment="1" applyBorder="1" applyFont="1">
      <alignment vertical="center"/>
    </xf>
    <xf borderId="0" fillId="0" fontId="7" numFmtId="0" xfId="0" applyFont="1"/>
    <xf borderId="5" fillId="0" fontId="10" numFmtId="166" xfId="0" applyAlignment="1" applyBorder="1" applyFont="1" applyNumberFormat="1">
      <alignment shrinkToFit="0" vertical="top" wrapText="1"/>
    </xf>
    <xf borderId="3" fillId="0" fontId="3" numFmtId="0" xfId="0" applyAlignment="1" applyBorder="1" applyFont="1">
      <alignment horizontal="center" readingOrder="0" shrinkToFit="0" vertical="top" wrapText="1"/>
    </xf>
    <xf borderId="6" fillId="0" fontId="11" numFmtId="0" xfId="0" applyBorder="1" applyFont="1"/>
    <xf borderId="4" fillId="0" fontId="11" numFmtId="0" xfId="0" applyBorder="1" applyFont="1"/>
    <xf borderId="1" fillId="0" fontId="3" numFmtId="166" xfId="0" applyAlignment="1" applyBorder="1" applyFont="1" applyNumberFormat="1">
      <alignment horizontal="center" shrinkToFit="0" vertical="top" wrapText="1"/>
    </xf>
    <xf borderId="1" fillId="0" fontId="9" numFmtId="166" xfId="0" applyAlignment="1" applyBorder="1" applyFont="1" applyNumberFormat="1">
      <alignment horizontal="center" shrinkToFit="0" vertical="top" wrapText="1"/>
    </xf>
    <xf borderId="0" fillId="0" fontId="12" numFmtId="0" xfId="0" applyAlignment="1" applyFont="1">
      <alignment horizontal="center"/>
    </xf>
    <xf borderId="0" fillId="0" fontId="2" numFmtId="16" xfId="0" applyFont="1" applyNumberFormat="1"/>
    <xf borderId="0" fillId="0" fontId="1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externalLink" Target="externalLinks/externalLink1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PLAN%202023%20(1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KHDT"/>
      <sheetName val="ct"/>
      <sheetName val="lương"/>
      <sheetName val="theo dõi số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3" max="3" width="29.57"/>
    <col customWidth="1" min="4" max="4" width="12.29"/>
    <col customWidth="1" min="5" max="5" width="15.57"/>
    <col customWidth="1" min="6" max="6" width="17.71"/>
    <col customWidth="1" min="7" max="7" width="15.71"/>
    <col customWidth="1" min="8" max="8" width="15.14"/>
    <col customWidth="1" min="9" max="9" width="16.29"/>
    <col customWidth="1" min="10" max="10" width="10.71"/>
    <col customWidth="1" min="11" max="11" width="5.57"/>
    <col customWidth="1" min="12" max="26" width="8.71"/>
  </cols>
  <sheetData>
    <row r="1">
      <c r="A1" s="1" t="s">
        <v>0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1" t="s">
        <v>1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2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3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 t="s">
        <v>4</v>
      </c>
      <c r="B5" s="5" t="s">
        <v>5</v>
      </c>
      <c r="C5" s="2"/>
      <c r="D5" s="2"/>
      <c r="E5" s="2"/>
      <c r="F5" s="2"/>
      <c r="G5" s="6">
        <v>45126.0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7" t="s">
        <v>6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8" t="s">
        <v>7</v>
      </c>
      <c r="B8" s="9" t="s">
        <v>8</v>
      </c>
      <c r="C8" s="8"/>
      <c r="D8" s="8"/>
      <c r="E8" s="8"/>
      <c r="F8" s="8" t="s">
        <v>9</v>
      </c>
      <c r="G8" s="10">
        <v>2013.0</v>
      </c>
      <c r="H8" s="8"/>
      <c r="I8" s="8"/>
      <c r="J8" s="8" t="s">
        <v>10</v>
      </c>
      <c r="K8" s="10" t="s">
        <v>11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8" t="s">
        <v>12</v>
      </c>
      <c r="B9" s="10" t="s">
        <v>13</v>
      </c>
      <c r="C9" s="8"/>
      <c r="D9" s="8"/>
      <c r="E9" s="8"/>
      <c r="F9" s="8"/>
      <c r="G9" s="8"/>
      <c r="H9" s="8"/>
      <c r="I9" s="8"/>
      <c r="J9" s="8"/>
      <c r="K9" s="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8" t="s">
        <v>14</v>
      </c>
      <c r="B10" s="11" t="s">
        <v>15</v>
      </c>
      <c r="C10" s="8"/>
      <c r="D10" s="8"/>
      <c r="E10" s="8"/>
      <c r="F10" s="8" t="s">
        <v>16</v>
      </c>
      <c r="G10" s="8"/>
      <c r="H10" s="8"/>
      <c r="I10" s="8"/>
      <c r="J10" s="8"/>
      <c r="K10" s="8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8"/>
      <c r="C11" s="8"/>
      <c r="D11" s="8"/>
      <c r="E11" s="8"/>
      <c r="F11" s="8"/>
      <c r="G11" s="8"/>
      <c r="H11" s="8"/>
      <c r="I11" s="8"/>
      <c r="J11" s="8"/>
      <c r="K11" s="8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12" t="s">
        <v>17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ht="16.5" customHeight="1">
      <c r="A13" s="13" t="s">
        <v>18</v>
      </c>
      <c r="E13" s="2"/>
      <c r="F13" s="2"/>
      <c r="G13" s="13" t="s">
        <v>19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ht="16.5" customHeight="1">
      <c r="A14" s="13" t="s">
        <v>20</v>
      </c>
      <c r="E14" s="2"/>
      <c r="F14" s="2"/>
      <c r="G14" s="13" t="s">
        <v>21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ht="16.5" customHeight="1">
      <c r="A15" s="13" t="s">
        <v>22</v>
      </c>
      <c r="E15" s="2"/>
      <c r="F15" s="2"/>
      <c r="G15" s="13" t="s">
        <v>23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ht="16.5" customHeight="1">
      <c r="A16" s="13" t="s">
        <v>24</v>
      </c>
      <c r="E16" s="2"/>
      <c r="F16" s="2"/>
      <c r="G16" s="13" t="s">
        <v>25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ht="16.5" customHeight="1">
      <c r="A17" s="13" t="s">
        <v>26</v>
      </c>
      <c r="E17" s="2"/>
      <c r="F17" s="2"/>
      <c r="G17" s="13" t="s">
        <v>27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ht="16.5" customHeight="1">
      <c r="A18" s="13" t="s">
        <v>28</v>
      </c>
      <c r="E18" s="2"/>
      <c r="F18" s="2"/>
      <c r="G18" s="13" t="s">
        <v>29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12" t="s">
        <v>30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ht="15.75" customHeight="1">
      <c r="A21" s="14" t="s">
        <v>31</v>
      </c>
      <c r="B21" s="14" t="s">
        <v>32</v>
      </c>
      <c r="C21" s="15" t="s">
        <v>33</v>
      </c>
      <c r="D21" s="14" t="s">
        <v>34</v>
      </c>
      <c r="E21" s="14" t="s">
        <v>35</v>
      </c>
      <c r="F21" s="14" t="s">
        <v>36</v>
      </c>
      <c r="G21" s="14" t="s">
        <v>37</v>
      </c>
      <c r="H21" s="16" t="s">
        <v>38</v>
      </c>
      <c r="I21" s="14" t="s">
        <v>39</v>
      </c>
      <c r="J21" s="14" t="s">
        <v>40</v>
      </c>
      <c r="K21" s="14" t="s">
        <v>41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ht="15.75" customHeight="1">
      <c r="A22" s="17">
        <v>45126.0</v>
      </c>
      <c r="B22" s="18">
        <v>26.0</v>
      </c>
      <c r="C22" s="19" t="s">
        <v>42</v>
      </c>
      <c r="D22" s="20">
        <v>1.0</v>
      </c>
      <c r="E22" s="21">
        <v>150000.0</v>
      </c>
      <c r="F22" s="21">
        <f>E22*D22</f>
        <v>150000</v>
      </c>
      <c r="G22" s="21"/>
      <c r="H22" s="22">
        <f>F22-G22</f>
        <v>150000</v>
      </c>
      <c r="I22" s="21">
        <v>150000.0</v>
      </c>
      <c r="J22" s="22"/>
      <c r="K22" s="23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ht="17.25" customHeight="1">
      <c r="A23" s="17">
        <v>45126.0</v>
      </c>
      <c r="B23" s="24">
        <v>46.0</v>
      </c>
      <c r="C23" s="25" t="s">
        <v>43</v>
      </c>
      <c r="D23" s="20">
        <v>1.0</v>
      </c>
      <c r="E23" s="21">
        <v>1000000.0</v>
      </c>
      <c r="F23" s="21">
        <v>1000000.0</v>
      </c>
      <c r="G23" s="21"/>
      <c r="H23" s="22">
        <v>1000000.0</v>
      </c>
      <c r="I23" s="21">
        <v>1000000.0</v>
      </c>
      <c r="J23" s="21"/>
      <c r="K23" s="23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ht="19.5" customHeight="1">
      <c r="A24" s="17">
        <v>45134.0</v>
      </c>
      <c r="B24" s="26">
        <v>46.0</v>
      </c>
      <c r="C24" s="19" t="s">
        <v>44</v>
      </c>
      <c r="D24" s="20"/>
      <c r="E24" s="21"/>
      <c r="F24" s="21"/>
      <c r="G24" s="21"/>
      <c r="H24" s="22">
        <f>F24-G24</f>
        <v>0</v>
      </c>
      <c r="I24" s="22"/>
      <c r="J24" s="21">
        <v>0.0</v>
      </c>
      <c r="K24" s="23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ht="18.75" customHeight="1">
      <c r="A25" s="17">
        <v>45143.0</v>
      </c>
      <c r="B25" s="27">
        <v>46.0</v>
      </c>
      <c r="C25" s="28" t="s">
        <v>45</v>
      </c>
      <c r="D25" s="21"/>
      <c r="E25" s="21">
        <v>0.0</v>
      </c>
      <c r="F25" s="21">
        <v>0.0</v>
      </c>
      <c r="G25" s="21">
        <v>0.0</v>
      </c>
      <c r="H25" s="22">
        <v>0.0</v>
      </c>
      <c r="I25" s="29">
        <v>0.0</v>
      </c>
      <c r="J25" s="21"/>
      <c r="K25" s="23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ht="15.75" customHeight="1">
      <c r="A26" s="17"/>
      <c r="B26" s="30"/>
      <c r="C26" s="8"/>
      <c r="D26" s="21"/>
      <c r="E26" s="21"/>
      <c r="F26" s="21"/>
      <c r="G26" s="21"/>
      <c r="H26" s="22"/>
      <c r="I26" s="22"/>
      <c r="J26" s="21"/>
      <c r="K26" s="23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ht="15.75" customHeight="1">
      <c r="A27" s="17"/>
      <c r="B27" s="24"/>
      <c r="C27" s="23"/>
      <c r="D27" s="21"/>
      <c r="E27" s="21"/>
      <c r="F27" s="21"/>
      <c r="G27" s="21"/>
      <c r="H27" s="22"/>
      <c r="I27" s="21"/>
      <c r="J27" s="22"/>
      <c r="K27" s="23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ht="15.75" customHeight="1">
      <c r="A28" s="17"/>
      <c r="B28" s="18"/>
      <c r="C28" s="23"/>
      <c r="D28" s="21"/>
      <c r="E28" s="21"/>
      <c r="F28" s="21"/>
      <c r="G28" s="21"/>
      <c r="H28" s="22"/>
      <c r="I28" s="31"/>
      <c r="J28" s="22"/>
      <c r="K28" s="23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ht="15.75" customHeight="1">
      <c r="A29" s="17"/>
      <c r="B29" s="18"/>
      <c r="C29" s="23"/>
      <c r="D29" s="21"/>
      <c r="E29" s="21"/>
      <c r="F29" s="21"/>
      <c r="G29" s="21"/>
      <c r="H29" s="32"/>
      <c r="I29" s="33"/>
      <c r="J29" s="34"/>
      <c r="K29" s="23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ht="15.75" customHeight="1">
      <c r="A30" s="17"/>
      <c r="B30" s="18"/>
      <c r="C30" s="23"/>
      <c r="D30" s="21"/>
      <c r="E30" s="21"/>
      <c r="F30" s="21"/>
      <c r="G30" s="21"/>
      <c r="H30" s="22"/>
      <c r="I30" s="35"/>
      <c r="J30" s="21"/>
      <c r="K30" s="23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ht="15.75" customHeight="1">
      <c r="A31" s="17"/>
      <c r="B31" s="18"/>
      <c r="C31" s="23"/>
      <c r="D31" s="21"/>
      <c r="E31" s="21"/>
      <c r="F31" s="21"/>
      <c r="G31" s="21"/>
      <c r="H31" s="22"/>
      <c r="I31" s="22"/>
      <c r="J31" s="21">
        <f t="shared" ref="J31:J34" si="1">+H31-I31</f>
        <v>0</v>
      </c>
      <c r="K31" s="23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ht="15.75" customHeight="1">
      <c r="A32" s="17"/>
      <c r="B32" s="18"/>
      <c r="C32" s="23"/>
      <c r="D32" s="21"/>
      <c r="E32" s="21"/>
      <c r="F32" s="21"/>
      <c r="G32" s="21"/>
      <c r="H32" s="22"/>
      <c r="I32" s="21"/>
      <c r="J32" s="21">
        <f t="shared" si="1"/>
        <v>0</v>
      </c>
      <c r="K32" s="23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ht="15.75" customHeight="1">
      <c r="A33" s="17"/>
      <c r="B33" s="18"/>
      <c r="C33" s="23"/>
      <c r="D33" s="21"/>
      <c r="E33" s="21"/>
      <c r="F33" s="21"/>
      <c r="G33" s="21"/>
      <c r="H33" s="22"/>
      <c r="I33" s="21"/>
      <c r="J33" s="21">
        <f t="shared" si="1"/>
        <v>0</v>
      </c>
      <c r="K33" s="23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ht="15.75" customHeight="1">
      <c r="A34" s="36" t="s">
        <v>46</v>
      </c>
      <c r="B34" s="37"/>
      <c r="C34" s="37"/>
      <c r="D34" s="38"/>
      <c r="E34" s="39"/>
      <c r="F34" s="39">
        <f t="shared" ref="F34:I34" si="2">SUM(F22:F33)</f>
        <v>1150000</v>
      </c>
      <c r="G34" s="39">
        <f t="shared" si="2"/>
        <v>0</v>
      </c>
      <c r="H34" s="40">
        <f t="shared" si="2"/>
        <v>1150000</v>
      </c>
      <c r="I34" s="39">
        <f t="shared" si="2"/>
        <v>1150000</v>
      </c>
      <c r="J34" s="39">
        <f t="shared" si="1"/>
        <v>0</v>
      </c>
      <c r="K34" s="14"/>
      <c r="L34" s="41"/>
      <c r="M34" s="41"/>
      <c r="N34" s="41"/>
      <c r="O34" s="41"/>
      <c r="P34" s="41"/>
      <c r="Q34" s="41"/>
      <c r="R34" s="41"/>
      <c r="S34" s="41"/>
      <c r="T34" s="41"/>
      <c r="U34" s="41"/>
      <c r="V34" s="41"/>
      <c r="W34" s="41"/>
      <c r="X34" s="41"/>
      <c r="Y34" s="41"/>
      <c r="Z34" s="41"/>
    </row>
    <row r="35" ht="15.75" customHeight="1">
      <c r="A35" s="4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ht="15.75" customHeight="1">
      <c r="A36" s="43" t="s">
        <v>47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ht="15.75" customHeight="1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ht="15.75" customHeight="1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ht="15.75" customHeight="1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ht="15.75" customHeight="1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ht="15.75" customHeight="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ht="15.75" customHeight="1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ht="15.75" customHeight="1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ht="15.75" customHeight="1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ht="15.75" customHeight="1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ht="15.75" customHeight="1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ht="15.75" customHeight="1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ht="15.75" customHeight="1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ht="15.75" customHeight="1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ht="15.75" customHeight="1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ht="15.75" customHeight="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ht="15.75" customHeight="1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ht="15.75" customHeight="1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ht="15.75" customHeight="1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ht="15.75" customHeight="1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ht="15.75" customHeight="1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ht="15.75" customHeight="1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ht="15.75" customHeight="1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ht="15.75" customHeight="1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ht="15.75" customHeight="1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ht="15.75" customHeight="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ht="15.75" customHeight="1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ht="15.75" customHeight="1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ht="15.75" customHeight="1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ht="15.75" customHeight="1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ht="15.75" customHeight="1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ht="15.75" customHeight="1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ht="15.75" customHeight="1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ht="15.75" customHeight="1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ht="15.75" customHeight="1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ht="15.75" customHeight="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ht="15.75" customHeight="1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ht="15.75" customHeight="1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ht="15.75" customHeight="1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ht="15.75" customHeight="1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ht="15.75" customHeight="1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ht="15.75" customHeight="1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ht="15.75" customHeight="1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ht="15.75" customHeight="1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ht="15.75" customHeight="1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ht="15.75" customHeight="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ht="15.75" customHeight="1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ht="15.75" customHeight="1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ht="15.75" customHeight="1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ht="15.75" customHeight="1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ht="15.75" customHeight="1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ht="15.75" customHeight="1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ht="15.75" customHeight="1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ht="15.75" customHeight="1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ht="15.75" customHeight="1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ht="15.75" customHeight="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ht="15.75" customHeight="1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ht="15.75" customHeight="1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ht="15.75" customHeight="1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ht="15.75" customHeight="1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ht="15.75" customHeight="1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ht="15.75" customHeight="1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ht="15.75" customHeight="1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ht="15.75" customHeight="1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ht="15.75" customHeight="1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ht="15.75" customHeight="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ht="15.75" customHeight="1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ht="15.75" customHeight="1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ht="15.75" customHeight="1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ht="15.75" customHeight="1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ht="15.75" customHeight="1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ht="15.75" customHeight="1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ht="15.75" customHeight="1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ht="15.75" customHeight="1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ht="15.75" customHeight="1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ht="15.75" customHeight="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ht="15.75" customHeight="1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ht="15.75" customHeight="1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ht="15.75" customHeight="1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ht="15.75" customHeight="1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ht="15.75" customHeight="1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ht="15.75" customHeight="1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ht="15.75" customHeight="1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ht="15.75" customHeight="1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ht="15.75" customHeight="1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ht="15.75" customHeight="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ht="15.75" customHeight="1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ht="15.75" customHeight="1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ht="15.75" customHeight="1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ht="15.75" customHeight="1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ht="15.75" customHeight="1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ht="15.75" customHeight="1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ht="15.75" customHeight="1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ht="15.75" customHeight="1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ht="15.75" customHeight="1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ht="15.75" customHeight="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ht="15.75" customHeight="1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ht="15.7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ht="15.75" customHeight="1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ht="15.75" customHeight="1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ht="15.75" customHeight="1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ht="15.75" customHeight="1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ht="15.75" customHeight="1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ht="15.75" customHeight="1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ht="15.75" customHeight="1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ht="15.75" customHeight="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ht="15.75" customHeight="1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ht="15.75" customHeight="1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ht="15.75" customHeight="1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ht="15.75" customHeight="1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ht="15.75" customHeight="1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ht="15.75" customHeight="1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ht="15.75" customHeight="1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ht="15.75" customHeight="1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ht="15.75" customHeight="1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ht="15.75" customHeight="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ht="15.75" customHeight="1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ht="15.75" customHeight="1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ht="15.75" customHeight="1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ht="15.75" customHeight="1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ht="15.75" customHeight="1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ht="15.75" customHeight="1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ht="15.75" customHeight="1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ht="15.75" customHeight="1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ht="15.75" customHeight="1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ht="15.75" customHeight="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ht="15.75" customHeight="1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ht="15.75" customHeight="1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ht="15.75" customHeight="1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ht="15.75" customHeight="1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ht="15.75" customHeight="1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ht="15.7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ht="15.75" customHeight="1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ht="15.75" customHeight="1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ht="15.75" customHeight="1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ht="15.75" customHeight="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ht="15.75" customHeight="1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ht="15.75" customHeight="1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ht="15.75" customHeight="1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ht="15.75" customHeight="1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ht="15.75" customHeight="1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ht="15.75" customHeight="1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ht="15.75" customHeight="1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ht="15.75" customHeight="1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ht="15.75" customHeight="1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ht="15.75" customHeight="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ht="15.75" customHeight="1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ht="15.75" customHeight="1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ht="15.75" customHeight="1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ht="15.75" customHeight="1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ht="15.75" customHeight="1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ht="15.75" customHeight="1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ht="15.75" customHeight="1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ht="15.75" customHeight="1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ht="15.75" customHeight="1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ht="15.75" customHeight="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ht="15.75" customHeight="1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ht="15.75" customHeight="1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ht="15.75" customHeight="1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ht="15.75" customHeight="1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ht="15.75" customHeight="1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ht="15.75" customHeight="1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ht="15.75" customHeight="1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ht="15.75" customHeight="1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ht="15.75" customHeight="1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ht="15.75" customHeight="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ht="15.75" customHeight="1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ht="15.75" customHeight="1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ht="15.75" customHeight="1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ht="15.75" customHeight="1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ht="15.75" customHeight="1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ht="15.75" customHeight="1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ht="15.75" customHeight="1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ht="15.75" customHeight="1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ht="15.75" customHeight="1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ht="15.75" customHeight="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ht="15.75" customHeight="1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ht="15.75" customHeight="1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ht="15.75" customHeight="1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ht="15.75" customHeight="1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ht="15.75" customHeight="1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ht="15.75" customHeight="1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ht="15.75" customHeight="1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ht="15.75" customHeight="1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ht="15.75" customHeight="1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ht="15.75" customHeight="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ht="15.75" customHeight="1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ht="15.75" customHeight="1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ht="15.75" customHeight="1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ht="15.75" customHeight="1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ht="15.75" customHeight="1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ht="15.75" customHeight="1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ht="15.75" customHeight="1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ht="15.75" customHeight="1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ht="15.75" customHeight="1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ht="15.75" customHeight="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ht="15.75" customHeight="1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ht="15.75" customHeight="1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ht="15.75" customHeight="1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ht="15.75" customHeight="1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ht="15.75" customHeight="1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ht="15.75" customHeight="1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ht="15.75" customHeight="1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ht="15.75" customHeight="1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ht="15.75" customHeight="1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ht="15.75" customHeight="1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ht="15.75" customHeight="1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ht="15.75" customHeight="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ht="15.75" customHeight="1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ht="15.75" customHeight="1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ht="15.75" customHeight="1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ht="15.75" customHeight="1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ht="15.75" customHeight="1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ht="15.75" customHeight="1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ht="15.75" customHeight="1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ht="15.75" customHeight="1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ht="15.75" customHeight="1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ht="15.75" customHeight="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ht="15.75" customHeight="1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ht="15.75" customHeight="1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ht="15.75" customHeight="1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ht="15.75" customHeight="1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ht="15.75" customHeight="1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ht="15.75" customHeight="1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ht="15.75" customHeight="1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ht="15.75" customHeight="1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ht="15.75" customHeight="1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ht="15.75" customHeight="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ht="15.75" customHeight="1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ht="15.75" customHeight="1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ht="15.75" customHeight="1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ht="15.75" customHeight="1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ht="15.75" customHeight="1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ht="15.75" customHeight="1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ht="15.75" customHeight="1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ht="15.75" customHeight="1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ht="15.75" customHeight="1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ht="15.75" customHeight="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ht="15.75" customHeight="1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ht="15.75" customHeight="1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ht="15.75" customHeight="1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ht="15.75" customHeight="1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ht="15.75" customHeight="1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ht="15.75" customHeight="1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ht="15.75" customHeight="1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ht="15.75" customHeight="1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ht="15.75" customHeight="1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ht="15.75" customHeight="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ht="15.75" customHeight="1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ht="15.75" customHeight="1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ht="15.75" customHeight="1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ht="15.75" customHeight="1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ht="15.75" customHeight="1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ht="15.75" customHeight="1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ht="15.75" customHeight="1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ht="15.75" customHeight="1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ht="15.75" customHeight="1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ht="15.75" customHeight="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ht="15.75" customHeight="1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ht="15.75" customHeight="1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ht="15.75" customHeight="1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ht="15.75" customHeight="1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ht="15.75" customHeight="1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ht="15.75" customHeight="1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ht="15.75" customHeight="1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ht="15.75" customHeight="1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ht="15.75" customHeight="1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ht="15.75" customHeight="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ht="15.75" customHeight="1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ht="15.75" customHeight="1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ht="15.75" customHeight="1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ht="15.75" customHeight="1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ht="15.75" customHeight="1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ht="15.75" customHeight="1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ht="15.75" customHeight="1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ht="15.75" customHeight="1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ht="15.75" customHeight="1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ht="15.75" customHeight="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ht="15.75" customHeight="1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ht="15.75" customHeight="1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ht="15.75" customHeight="1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ht="15.75" customHeight="1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ht="15.75" customHeight="1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ht="15.75" customHeight="1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ht="15.75" customHeight="1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ht="15.75" customHeight="1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ht="15.75" customHeight="1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ht="15.75" customHeight="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ht="15.75" customHeight="1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ht="15.75" customHeight="1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ht="15.75" customHeight="1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ht="15.75" customHeight="1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ht="15.75" customHeight="1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ht="15.75" customHeight="1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ht="15.75" customHeight="1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ht="15.75" customHeight="1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ht="15.75" customHeight="1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ht="15.75" customHeight="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ht="15.75" customHeight="1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ht="15.75" customHeight="1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ht="15.75" customHeight="1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ht="15.75" customHeight="1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ht="15.75" customHeight="1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ht="15.75" customHeight="1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ht="15.75" customHeight="1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ht="15.75" customHeight="1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ht="15.75" customHeight="1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ht="15.75" customHeight="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ht="15.75" customHeight="1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ht="15.75" customHeight="1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ht="15.75" customHeight="1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ht="15.75" customHeight="1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ht="15.75" customHeight="1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ht="15.75" customHeight="1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ht="15.75" customHeight="1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ht="15.75" customHeight="1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ht="15.75" customHeight="1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ht="15.75" customHeight="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ht="15.75" customHeight="1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ht="15.75" customHeight="1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ht="15.75" customHeight="1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ht="15.75" customHeight="1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ht="15.75" customHeight="1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ht="15.75" customHeight="1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ht="15.75" customHeight="1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ht="15.75" customHeight="1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ht="15.75" customHeight="1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ht="15.75" customHeight="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ht="15.75" customHeight="1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ht="15.75" customHeight="1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ht="15.75" customHeight="1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ht="15.75" customHeight="1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ht="15.75" customHeight="1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ht="15.75" customHeight="1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ht="15.75" customHeight="1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ht="15.75" customHeight="1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ht="15.75" customHeight="1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ht="15.75" customHeight="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ht="15.75" customHeight="1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ht="15.75" customHeight="1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ht="15.75" customHeight="1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ht="15.75" customHeight="1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ht="15.75" customHeight="1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ht="15.75" customHeight="1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ht="15.75" customHeight="1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ht="15.75" customHeight="1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ht="15.75" customHeight="1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ht="15.75" customHeight="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ht="15.75" customHeight="1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ht="15.75" customHeight="1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ht="15.75" customHeight="1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ht="15.75" customHeight="1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ht="15.75" customHeight="1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ht="15.75" customHeight="1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ht="15.75" customHeight="1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ht="15.75" customHeight="1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ht="15.75" customHeight="1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ht="15.75" customHeight="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ht="15.75" customHeight="1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ht="15.75" customHeight="1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ht="15.75" customHeight="1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ht="15.75" customHeight="1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ht="15.75" customHeight="1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ht="15.75" customHeight="1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ht="15.75" customHeight="1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ht="15.75" customHeight="1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ht="15.75" customHeight="1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ht="15.75" customHeight="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ht="15.75" customHeight="1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ht="15.75" customHeight="1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ht="15.75" customHeight="1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ht="15.75" customHeight="1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ht="15.75" customHeight="1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ht="15.75" customHeight="1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ht="15.75" customHeight="1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ht="15.75" customHeight="1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ht="15.75" customHeight="1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ht="15.75" customHeight="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ht="15.75" customHeight="1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ht="15.75" customHeight="1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ht="15.75" customHeight="1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ht="15.75" customHeight="1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ht="15.75" customHeight="1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ht="15.75" customHeight="1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ht="15.75" customHeight="1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ht="15.75" customHeight="1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ht="15.75" customHeight="1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ht="15.75" customHeight="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ht="15.75" customHeight="1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ht="15.75" customHeight="1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ht="15.75" customHeight="1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ht="15.75" customHeight="1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ht="15.75" customHeight="1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ht="15.75" customHeight="1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ht="15.75" customHeight="1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ht="15.75" customHeight="1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ht="15.75" customHeight="1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ht="15.75" customHeight="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ht="15.75" customHeight="1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ht="15.75" customHeight="1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ht="15.75" customHeight="1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ht="15.75" customHeight="1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ht="15.75" customHeight="1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ht="15.75" customHeight="1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ht="15.75" customHeight="1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ht="15.75" customHeight="1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ht="15.75" customHeight="1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ht="15.75" customHeight="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ht="15.75" customHeight="1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ht="15.75" customHeight="1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ht="15.75" customHeight="1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ht="15.75" customHeight="1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ht="15.75" customHeight="1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ht="15.75" customHeight="1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ht="15.75" customHeight="1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ht="15.75" customHeight="1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ht="15.75" customHeight="1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ht="15.75" customHeight="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ht="15.75" customHeight="1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ht="15.75" customHeight="1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ht="15.75" customHeight="1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ht="15.75" customHeight="1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ht="15.75" customHeight="1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ht="15.75" customHeight="1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ht="15.75" customHeight="1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ht="15.75" customHeight="1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ht="15.75" customHeight="1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ht="15.75" customHeight="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ht="15.75" customHeight="1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ht="15.75" customHeight="1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ht="15.75" customHeight="1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ht="15.75" customHeight="1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ht="15.75" customHeight="1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ht="15.75" customHeight="1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ht="15.75" customHeight="1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ht="15.75" customHeight="1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ht="15.75" customHeight="1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ht="15.75" customHeight="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ht="15.75" customHeight="1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ht="15.75" customHeight="1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ht="15.75" customHeight="1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ht="15.75" customHeight="1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ht="15.75" customHeight="1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ht="15.75" customHeight="1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ht="15.75" customHeight="1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ht="15.75" customHeight="1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ht="15.75" customHeight="1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ht="15.75" customHeight="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ht="15.75" customHeight="1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ht="15.75" customHeight="1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ht="15.75" customHeight="1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ht="15.75" customHeight="1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ht="15.75" customHeight="1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ht="15.75" customHeight="1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ht="15.75" customHeight="1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ht="15.75" customHeight="1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ht="15.75" customHeight="1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ht="15.75" customHeight="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ht="15.75" customHeight="1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ht="15.75" customHeight="1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ht="15.75" customHeight="1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ht="15.75" customHeight="1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ht="15.75" customHeight="1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ht="15.75" customHeight="1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ht="15.75" customHeight="1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ht="15.75" customHeight="1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ht="15.75" customHeight="1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ht="15.75" customHeight="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ht="15.75" customHeight="1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ht="15.75" customHeight="1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ht="15.75" customHeight="1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ht="15.75" customHeight="1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ht="15.75" customHeight="1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ht="15.75" customHeight="1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ht="15.75" customHeight="1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ht="15.75" customHeight="1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ht="15.75" customHeight="1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ht="15.75" customHeight="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ht="15.75" customHeight="1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ht="15.75" customHeight="1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ht="15.75" customHeight="1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ht="15.75" customHeight="1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ht="15.75" customHeight="1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ht="15.75" customHeight="1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ht="15.75" customHeight="1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ht="15.75" customHeight="1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ht="15.75" customHeight="1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ht="15.75" customHeight="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ht="15.75" customHeight="1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ht="15.75" customHeight="1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ht="15.75" customHeight="1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ht="15.75" customHeight="1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ht="15.75" customHeight="1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ht="15.75" customHeight="1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ht="15.75" customHeight="1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ht="15.75" customHeight="1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ht="15.75" customHeight="1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ht="15.75" customHeight="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ht="15.75" customHeight="1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ht="15.75" customHeight="1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ht="15.75" customHeight="1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ht="15.75" customHeight="1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ht="15.75" customHeight="1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ht="15.75" customHeight="1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ht="15.75" customHeight="1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ht="15.75" customHeight="1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ht="15.75" customHeight="1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ht="15.75" customHeight="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ht="15.75" customHeight="1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ht="15.75" customHeight="1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ht="15.75" customHeight="1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ht="15.75" customHeight="1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ht="15.75" customHeight="1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ht="15.75" customHeight="1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ht="15.75" customHeight="1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ht="15.75" customHeight="1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ht="15.75" customHeight="1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ht="15.75" customHeight="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ht="15.75" customHeight="1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ht="15.75" customHeight="1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ht="15.75" customHeight="1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ht="15.75" customHeight="1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ht="15.75" customHeight="1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ht="15.75" customHeight="1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ht="15.75" customHeight="1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ht="15.75" customHeight="1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ht="15.75" customHeight="1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ht="15.75" customHeight="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ht="15.75" customHeight="1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ht="15.75" customHeight="1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ht="15.75" customHeight="1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ht="15.75" customHeight="1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ht="15.75" customHeight="1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ht="15.75" customHeight="1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ht="15.75" customHeight="1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ht="15.75" customHeight="1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ht="15.75" customHeight="1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ht="15.75" customHeight="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ht="15.75" customHeight="1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ht="15.75" customHeight="1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ht="15.75" customHeight="1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ht="15.75" customHeight="1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ht="15.75" customHeight="1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ht="15.75" customHeight="1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ht="15.75" customHeight="1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ht="15.75" customHeight="1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ht="15.75" customHeight="1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ht="15.75" customHeight="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ht="15.75" customHeight="1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ht="15.75" customHeight="1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ht="15.75" customHeight="1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ht="15.75" customHeight="1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ht="15.75" customHeight="1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ht="15.75" customHeight="1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ht="15.75" customHeight="1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ht="15.75" customHeight="1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ht="15.75" customHeight="1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ht="15.75" customHeight="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ht="15.75" customHeight="1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ht="15.75" customHeight="1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ht="15.75" customHeight="1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ht="15.75" customHeight="1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ht="15.75" customHeight="1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ht="15.75" customHeight="1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ht="15.75" customHeight="1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ht="15.75" customHeight="1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ht="15.75" customHeight="1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ht="15.75" customHeight="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ht="15.75" customHeight="1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ht="15.75" customHeight="1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ht="15.75" customHeight="1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ht="15.75" customHeight="1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ht="15.75" customHeight="1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ht="15.75" customHeight="1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ht="15.75" customHeight="1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ht="15.75" customHeight="1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ht="15.75" customHeight="1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ht="15.75" customHeight="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ht="15.75" customHeight="1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ht="15.75" customHeight="1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ht="15.75" customHeight="1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ht="15.75" customHeight="1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ht="15.75" customHeight="1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ht="15.75" customHeight="1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ht="15.75" customHeight="1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ht="15.75" customHeight="1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ht="15.75" customHeight="1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ht="15.75" customHeight="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ht="15.75" customHeight="1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ht="15.75" customHeight="1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ht="15.75" customHeight="1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ht="15.75" customHeight="1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ht="15.75" customHeight="1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ht="15.75" customHeight="1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ht="15.75" customHeight="1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ht="15.75" customHeight="1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ht="15.75" customHeight="1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ht="15.75" customHeight="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ht="15.75" customHeight="1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ht="15.75" customHeight="1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ht="15.75" customHeight="1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ht="15.75" customHeight="1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ht="15.75" customHeight="1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ht="15.75" customHeight="1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ht="15.75" customHeight="1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ht="15.75" customHeight="1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ht="15.75" customHeight="1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ht="15.75" customHeight="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ht="15.75" customHeight="1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ht="15.75" customHeight="1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ht="15.75" customHeight="1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ht="15.75" customHeight="1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ht="15.75" customHeight="1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ht="15.75" customHeight="1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ht="15.75" customHeight="1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ht="15.75" customHeight="1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ht="15.75" customHeight="1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ht="15.75" customHeight="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ht="15.75" customHeight="1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ht="15.75" customHeight="1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ht="15.75" customHeight="1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ht="15.75" customHeight="1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ht="15.75" customHeight="1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ht="15.75" customHeight="1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ht="15.75" customHeight="1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ht="15.75" customHeight="1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ht="15.75" customHeight="1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ht="15.75" customHeight="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ht="15.75" customHeight="1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ht="15.75" customHeight="1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ht="15.75" customHeight="1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ht="15.75" customHeight="1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ht="15.75" customHeight="1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ht="15.75" customHeight="1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ht="15.75" customHeight="1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ht="15.75" customHeight="1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ht="15.75" customHeight="1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ht="15.75" customHeight="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ht="15.75" customHeight="1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ht="15.75" customHeight="1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ht="15.75" customHeight="1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ht="15.75" customHeight="1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ht="15.75" customHeight="1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ht="15.75" customHeight="1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ht="15.75" customHeight="1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ht="15.75" customHeight="1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ht="15.75" customHeight="1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ht="15.75" customHeight="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ht="15.75" customHeight="1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ht="15.75" customHeight="1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ht="15.75" customHeight="1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ht="15.75" customHeight="1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ht="15.75" customHeight="1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ht="15.75" customHeight="1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ht="15.75" customHeight="1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ht="15.75" customHeight="1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ht="15.75" customHeight="1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ht="15.75" customHeight="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ht="15.75" customHeight="1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ht="15.75" customHeight="1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ht="15.75" customHeight="1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ht="15.75" customHeight="1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ht="15.75" customHeight="1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ht="15.75" customHeight="1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ht="15.75" customHeight="1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ht="15.75" customHeight="1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ht="15.75" customHeight="1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ht="15.75" customHeight="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ht="15.75" customHeight="1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ht="15.75" customHeight="1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ht="15.75" customHeight="1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ht="15.75" customHeight="1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ht="15.75" customHeight="1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ht="15.75" customHeight="1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ht="15.75" customHeight="1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ht="15.75" customHeight="1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ht="15.75" customHeight="1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ht="15.75" customHeight="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ht="15.75" customHeight="1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ht="15.75" customHeight="1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ht="15.75" customHeight="1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ht="15.75" customHeight="1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ht="15.75" customHeight="1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ht="15.75" customHeight="1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ht="15.75" customHeight="1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ht="15.75" customHeight="1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ht="15.75" customHeight="1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ht="15.75" customHeight="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ht="15.75" customHeight="1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ht="15.75" customHeight="1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ht="15.75" customHeight="1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ht="15.75" customHeight="1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ht="15.75" customHeight="1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ht="15.75" customHeight="1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ht="15.75" customHeight="1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ht="15.75" customHeight="1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ht="15.75" customHeight="1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ht="15.75" customHeight="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ht="15.75" customHeight="1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ht="15.75" customHeight="1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ht="15.75" customHeight="1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ht="15.75" customHeight="1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ht="15.75" customHeight="1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ht="15.75" customHeight="1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ht="15.75" customHeight="1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ht="15.75" customHeight="1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ht="15.75" customHeight="1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ht="15.75" customHeight="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ht="15.75" customHeight="1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ht="15.75" customHeight="1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ht="15.75" customHeight="1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ht="15.75" customHeight="1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ht="15.75" customHeight="1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ht="15.75" customHeight="1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ht="15.75" customHeight="1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ht="15.75" customHeight="1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ht="15.75" customHeight="1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ht="15.75" customHeight="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ht="15.75" customHeight="1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ht="15.75" customHeight="1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ht="15.75" customHeight="1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ht="15.75" customHeight="1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ht="15.75" customHeight="1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ht="15.75" customHeight="1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ht="15.75" customHeight="1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ht="15.75" customHeight="1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ht="15.75" customHeight="1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ht="15.75" customHeight="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ht="15.75" customHeight="1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ht="15.75" customHeight="1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ht="15.75" customHeight="1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ht="15.75" customHeight="1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ht="15.75" customHeight="1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ht="15.75" customHeight="1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ht="15.75" customHeight="1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ht="15.75" customHeight="1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ht="15.75" customHeight="1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ht="15.75" customHeight="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ht="15.75" customHeight="1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ht="15.75" customHeight="1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ht="15.75" customHeight="1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ht="15.75" customHeight="1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ht="15.75" customHeight="1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ht="15.75" customHeight="1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ht="15.75" customHeight="1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ht="15.75" customHeight="1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ht="15.75" customHeight="1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ht="15.75" customHeight="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ht="15.75" customHeight="1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ht="15.75" customHeight="1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ht="15.75" customHeight="1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ht="15.75" customHeight="1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ht="15.75" customHeight="1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ht="15.75" customHeight="1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ht="15.75" customHeight="1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ht="15.75" customHeight="1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ht="15.75" customHeight="1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ht="15.75" customHeight="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ht="15.75" customHeight="1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ht="15.75" customHeight="1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ht="15.75" customHeight="1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ht="15.75" customHeight="1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ht="15.75" customHeight="1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ht="15.75" customHeight="1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ht="15.75" customHeight="1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ht="15.75" customHeight="1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ht="15.75" customHeight="1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ht="15.75" customHeight="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ht="15.75" customHeight="1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ht="15.75" customHeight="1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ht="15.75" customHeight="1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ht="15.75" customHeight="1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ht="15.75" customHeight="1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ht="15.75" customHeight="1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ht="15.75" customHeight="1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ht="15.75" customHeight="1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ht="15.75" customHeight="1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ht="15.75" customHeight="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ht="15.75" customHeight="1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ht="15.75" customHeight="1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ht="15.75" customHeight="1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ht="15.75" customHeight="1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ht="15.75" customHeight="1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ht="15.75" customHeight="1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ht="15.75" customHeight="1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ht="15.75" customHeight="1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ht="15.75" customHeight="1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ht="15.75" customHeight="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ht="15.75" customHeight="1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ht="15.75" customHeight="1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ht="15.75" customHeight="1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ht="15.75" customHeight="1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ht="15.75" customHeight="1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ht="15.75" customHeight="1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ht="15.75" customHeight="1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ht="15.75" customHeight="1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ht="15.75" customHeight="1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ht="15.75" customHeight="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ht="15.75" customHeight="1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ht="15.75" customHeight="1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ht="15.75" customHeight="1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ht="15.75" customHeight="1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ht="15.75" customHeight="1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ht="15.75" customHeight="1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ht="15.75" customHeight="1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ht="15.75" customHeight="1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ht="15.75" customHeight="1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ht="15.75" customHeight="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ht="15.75" customHeight="1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ht="15.75" customHeight="1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ht="15.75" customHeight="1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ht="15.75" customHeight="1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ht="15.75" customHeight="1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ht="15.75" customHeight="1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ht="15.75" customHeight="1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ht="15.75" customHeight="1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ht="15.75" customHeight="1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ht="15.75" customHeight="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ht="15.75" customHeight="1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ht="15.75" customHeight="1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ht="15.75" customHeight="1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ht="15.75" customHeight="1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ht="15.75" customHeight="1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ht="15.75" customHeight="1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ht="15.75" customHeight="1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ht="15.75" customHeight="1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ht="15.75" customHeight="1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ht="15.75" customHeight="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ht="15.75" customHeight="1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ht="15.75" customHeight="1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ht="15.75" customHeight="1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ht="15.75" customHeight="1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ht="15.75" customHeight="1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ht="15.75" customHeight="1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ht="15.75" customHeight="1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ht="15.75" customHeight="1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ht="15.75" customHeight="1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ht="15.75" customHeight="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ht="15.75" customHeight="1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ht="15.75" customHeight="1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ht="15.75" customHeight="1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ht="15.75" customHeight="1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ht="15.75" customHeight="1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ht="15.75" customHeight="1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ht="15.75" customHeight="1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ht="15.75" customHeight="1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ht="15.75" customHeight="1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ht="15.75" customHeight="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ht="15.75" customHeight="1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ht="15.75" customHeight="1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ht="15.75" customHeight="1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ht="15.75" customHeight="1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ht="15.75" customHeight="1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ht="15.75" customHeight="1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ht="15.75" customHeight="1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ht="15.75" customHeight="1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ht="15.75" customHeight="1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ht="15.75" customHeight="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ht="15.75" customHeight="1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ht="15.75" customHeight="1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ht="15.75" customHeight="1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ht="15.75" customHeight="1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ht="15.75" customHeight="1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ht="15.75" customHeight="1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ht="15.75" customHeight="1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ht="15.75" customHeight="1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ht="15.75" customHeight="1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ht="15.75" customHeight="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ht="15.75" customHeight="1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ht="15.75" customHeight="1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ht="15.75" customHeight="1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ht="15.75" customHeight="1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ht="15.75" customHeight="1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ht="15.75" customHeight="1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ht="15.75" customHeight="1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ht="15.75" customHeight="1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ht="15.75" customHeight="1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ht="15.75" customHeight="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ht="15.75" customHeight="1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ht="15.75" customHeight="1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ht="15.75" customHeight="1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ht="15.75" customHeight="1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ht="15.75" customHeight="1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ht="15.75" customHeight="1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ht="15.75" customHeight="1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ht="15.75" customHeight="1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ht="15.75" customHeight="1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ht="15.75" customHeight="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ht="15.75" customHeight="1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ht="15.75" customHeight="1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ht="15.75" customHeight="1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ht="15.75" customHeight="1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ht="15.75" customHeight="1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ht="15.75" customHeight="1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ht="15.75" customHeight="1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ht="15.75" customHeight="1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ht="15.75" customHeight="1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ht="15.75" customHeight="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ht="15.75" customHeight="1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ht="15.75" customHeight="1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ht="15.75" customHeight="1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ht="15.75" customHeight="1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ht="15.75" customHeight="1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ht="15.75" customHeight="1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ht="15.75" customHeight="1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ht="15.75" customHeight="1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ht="15.75" customHeight="1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ht="15.75" customHeight="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ht="15.75" customHeight="1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ht="15.75" customHeight="1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ht="15.75" customHeight="1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ht="15.75" customHeight="1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ht="15.75" customHeight="1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ht="15.75" customHeight="1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ht="15.75" customHeight="1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ht="15.75" customHeight="1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ht="15.75" customHeight="1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ht="15.75" customHeight="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ht="15.75" customHeight="1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ht="15.75" customHeight="1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ht="15.75" customHeight="1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ht="15.75" customHeight="1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ht="15.75" customHeight="1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ht="15.75" customHeight="1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ht="15.75" customHeight="1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ht="15.75" customHeight="1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ht="15.75" customHeight="1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ht="15.75" customHeight="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ht="15.75" customHeight="1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ht="15.75" customHeight="1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ht="15.75" customHeight="1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ht="15.75" customHeight="1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ht="15.75" customHeight="1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ht="15.75" customHeight="1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ht="15.75" customHeight="1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ht="15.75" customHeight="1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ht="15.75" customHeight="1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ht="15.75" customHeight="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ht="15.75" customHeight="1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ht="15.75" customHeight="1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ht="15.75" customHeight="1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ht="15.75" customHeight="1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ht="15.75" customHeight="1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ht="15.75" customHeight="1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ht="15.75" customHeight="1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ht="15.75" customHeight="1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ht="15.75" customHeight="1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ht="15.75" customHeight="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ht="15.75" customHeight="1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ht="15.75" customHeight="1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ht="15.75" customHeight="1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ht="15.75" customHeight="1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ht="15.75" customHeight="1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ht="15.75" customHeight="1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ht="15.75" customHeight="1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ht="15.75" customHeight="1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ht="15.75" customHeight="1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19">
    <mergeCell ref="A13:D13"/>
    <mergeCell ref="A14:D14"/>
    <mergeCell ref="A15:D15"/>
    <mergeCell ref="A16:D16"/>
    <mergeCell ref="A17:D17"/>
    <mergeCell ref="A18:D18"/>
    <mergeCell ref="A34:D34"/>
    <mergeCell ref="G14:K14"/>
    <mergeCell ref="G15:K15"/>
    <mergeCell ref="G16:K16"/>
    <mergeCell ref="G17:K17"/>
    <mergeCell ref="G18:K18"/>
    <mergeCell ref="A1:K1"/>
    <mergeCell ref="A2:K2"/>
    <mergeCell ref="A3:K3"/>
    <mergeCell ref="A4:K4"/>
    <mergeCell ref="G5:K5"/>
    <mergeCell ref="A6:K6"/>
    <mergeCell ref="G13:K1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2023-08-07T09:30:44Z</dcterms:created>
  <dc:creator>Canh</dc:creator>
</cp:coreProperties>
</file>