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<sst xmlns="http://schemas.openxmlformats.org/spreadsheetml/2006/main" count="44" uniqueCount="44">
  <si>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</si>
  <si>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</si>
  <si>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</si>
  <si>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</si>
  <si>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</si>
  <si>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23.126</t>
  </si>
  <si>
    <t>Họ và tên:</t>
  </si>
  <si>
    <t>LÊ ĐỨC THANH</t>
  </si>
  <si>
    <t>Năm sinh:</t>
  </si>
  <si>
    <t>Giới tính:</t>
  </si>
  <si>
    <t>Nam</t>
  </si>
  <si>
    <t>Địa chỉ:</t>
  </si>
  <si>
    <t>P8</t>
  </si>
  <si>
    <t>Điện thoại:</t>
  </si>
  <si>
    <t>0378191406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</si>
  <si>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</si>
  <si>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</si>
  <si>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</si>
  <si>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</si>
  <si>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</si>
  <si>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</si>
  <si>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</si>
  <si>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</si>
  <si>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</si>
  <si>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</si>
  <si>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</si>
  <si>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</si>
  <si>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</si>
  <si>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</si>
  <si>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</si>
  <si>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</si>
  <si>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</si>
  <si>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</si>
  <si>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</si>
  <si>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</si>
  <si>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</si>
  <si>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</si>
  <si>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</si>
  <si>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</si>
  <si>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</si>
  <si>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</si>
  <si>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 răng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</si>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</sst>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165" xfId="0" applyAlignment="1" applyFont="1" applyNumberFormat="1">
      <alignment horizontal="center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2" fillId="0" fontId="7" numFmtId="166" xfId="0" applyAlignment="1" applyBorder="1" applyFont="1" applyNumberFormat="1">
      <alignment horizontal="center" shrinkToFit="0" vertical="top" wrapText="1"/>
    </xf>
    <xf borderId="5" fillId="0" fontId="10" numFmtId="166" xfId="0" applyAlignment="1" applyBorder="1" applyFont="1" applyNumberFormat="1">
      <alignment horizontal="center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12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Font="1"/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45138.0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1976.0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45138.0</v>
      </c>
      <c r="B22" s="18">
        <v>28.0</v>
      </c>
      <c r="C22" s="19" t="s">
        <v>41</v>
      </c>
      <c r="D22" s="20">
        <v>1.0</v>
      </c>
      <c r="E22" s="21">
        <v>350000.0</v>
      </c>
      <c r="F22" s="21">
        <f>E22*D22</f>
        <v>350000</v>
      </c>
      <c r="G22" s="21"/>
      <c r="H22" s="22">
        <f>F22-G22</f>
        <v>350000</v>
      </c>
      <c r="I22" s="23">
        <v>350000.0</v>
      </c>
      <c r="J22" s="22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5"/>
      <c r="B23" s="26"/>
      <c r="C23" s="27"/>
      <c r="D23" s="20"/>
      <c r="E23" s="21"/>
      <c r="F23" s="21"/>
      <c r="G23" s="21"/>
      <c r="H23" s="22"/>
      <c r="I23" s="21"/>
      <c r="J23" s="21"/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8"/>
      <c r="C24" s="27"/>
      <c r="D24" s="20"/>
      <c r="E24" s="21"/>
      <c r="F24" s="21"/>
      <c r="G24" s="21"/>
      <c r="H24" s="22"/>
      <c r="I24" s="22"/>
      <c r="J24" s="21"/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9"/>
      <c r="D25" s="21"/>
      <c r="E25" s="21"/>
      <c r="F25" s="21"/>
      <c r="G25" s="21"/>
      <c r="H25" s="22"/>
      <c r="I25" s="22"/>
      <c r="J25" s="21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30"/>
      <c r="C26" s="31"/>
      <c r="D26" s="21"/>
      <c r="E26" s="21"/>
      <c r="F26" s="21"/>
      <c r="G26" s="21"/>
      <c r="H26" s="22"/>
      <c r="I26" s="22"/>
      <c r="J26" s="21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6"/>
      <c r="C27" s="32"/>
      <c r="D27" s="21"/>
      <c r="E27" s="21"/>
      <c r="F27" s="21"/>
      <c r="G27" s="21"/>
      <c r="H27" s="22"/>
      <c r="I27" s="21"/>
      <c r="J27" s="22"/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32"/>
      <c r="D28" s="21"/>
      <c r="E28" s="21"/>
      <c r="F28" s="21"/>
      <c r="G28" s="21"/>
      <c r="H28" s="22"/>
      <c r="I28" s="33"/>
      <c r="J28" s="22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32"/>
      <c r="D29" s="21"/>
      <c r="E29" s="21"/>
      <c r="F29" s="21"/>
      <c r="G29" s="21"/>
      <c r="H29" s="22"/>
      <c r="I29" s="34"/>
      <c r="J29" s="21"/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32"/>
      <c r="D30" s="21"/>
      <c r="E30" s="21"/>
      <c r="F30" s="21"/>
      <c r="G30" s="21"/>
      <c r="H30" s="22"/>
      <c r="I30" s="22"/>
      <c r="J30" s="21">
        <f t="shared" ref="J30:J32" si="1">+H30-I30</f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32"/>
      <c r="D31" s="21"/>
      <c r="E31" s="21"/>
      <c r="F31" s="21"/>
      <c r="G31" s="21"/>
      <c r="H31" s="22"/>
      <c r="I31" s="21"/>
      <c r="J31" s="21">
        <f t="shared" si="1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32"/>
      <c r="D32" s="21"/>
      <c r="E32" s="21"/>
      <c r="F32" s="21"/>
      <c r="G32" s="21"/>
      <c r="H32" s="22"/>
      <c r="I32" s="21"/>
      <c r="J32" s="21">
        <f t="shared" si="1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5" t="s">
        <v>42</v>
      </c>
      <c r="B33" s="36"/>
      <c r="C33" s="36"/>
      <c r="D33" s="37"/>
      <c r="E33" s="38"/>
      <c r="F33" s="39">
        <f t="shared" ref="F33:J33" si="2">SUM(F22:F32)</f>
        <v>350000</v>
      </c>
      <c r="G33" s="39">
        <f t="shared" si="2"/>
        <v>0</v>
      </c>
      <c r="H33" s="40">
        <f t="shared" si="2"/>
        <v>350000</v>
      </c>
      <c r="I33" s="39">
        <f t="shared" si="2"/>
        <v>350000</v>
      </c>
      <c r="J33" s="39">
        <f t="shared" si="2"/>
        <v>0</v>
      </c>
      <c r="K33" s="41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4" t="s">
        <v>43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