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<sst xmlns="http://schemas.openxmlformats.org/spreadsheetml/2006/main" count="44" uniqueCount="44">
  <si>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</si>
  <si>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</si>
  <si>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</si>
  <si>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</si>
  <si>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</si>
  <si>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23.14</t>
  </si>
  <si>
    <t>HỒ SƠ BỆNH NHÂN</t>
  </si>
  <si>
    <t>Họ và tên:</t>
  </si>
  <si>
    <t>PHẠM HUỲNH GIAO</t>
  </si>
  <si>
    <t>Năm sinh:</t>
  </si>
  <si>
    <t>Giới tính:</t>
  </si>
  <si>
    <t>Nữ</t>
  </si>
  <si>
    <t>Địa chỉ:</t>
  </si>
  <si>
    <t>TP. HCM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</si>
  <si>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</si>
  <si>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</si>
  <si>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</si>
  <si>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</si>
  <si>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</si>
  <si>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</si>
  <si>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</si>
  <si>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</si>
  <si>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</si>
  <si>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</si>
  <si>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</si>
  <si>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</si>
  <si>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</si>
  <si>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</si>
  <si>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</si>
  <si>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</si>
  <si>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</si>
  <si>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</si>
  <si>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</si>
  <si>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</si>
  <si>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</si>
  <si>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</si>
  <si>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</si>
  <si>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</si>
  <si>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</si>
  <si>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</si>
  <si>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</si>
  <si>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11-21</t>
  </si>
  <si>
    <t>Trám thẩm mỹ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</si>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</sst>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;[Red]0.00"/>
    <numFmt numFmtId="165" formatCode="&quot;Ngày &quot;dd &quot;tháng &quot;mm &quot;năm &quot;yyyy"/>
    <numFmt numFmtId="166" formatCode="_-* #,##0\ _₫_-;\-* #,##0\ _₫_-;_-* &quot;-&quot;??\ _₫_-;_-@"/>
  </numFmts>
  <fonts count="12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4" xfId="0" applyAlignment="1" applyBorder="1" applyFont="1" applyNumberFormat="1">
      <alignment shrinkToFit="0" vertical="top" wrapText="1"/>
    </xf>
    <xf borderId="3" fillId="0" fontId="7" numFmtId="1" xfId="0" applyAlignment="1" applyBorder="1" applyFont="1" applyNumberFormat="1">
      <alignment horizontal="center" readingOrder="0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14" xfId="0" applyAlignment="1" applyBorder="1" applyFont="1" applyNumberFormat="1">
      <alignment shrinkToFit="0" vertical="center" wrapText="1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14" xfId="0" applyAlignment="1" applyBorder="1" applyFont="1" applyNumberFormat="1">
      <alignment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7" fillId="0" fontId="7" numFmtId="14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7" fillId="0" fontId="7" numFmtId="0" xfId="0" applyAlignment="1" applyBorder="1" applyFont="1">
      <alignment shrinkToFit="0" vertical="top" wrapText="1"/>
    </xf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71"/>
    <col customWidth="1" min="3" max="3" width="29.57"/>
    <col customWidth="1" min="4" max="4" width="13.57"/>
    <col customWidth="1" min="5" max="5" width="12.71"/>
    <col customWidth="1" min="6" max="6" width="15.43"/>
    <col customWidth="1" min="8" max="8" width="15.14"/>
    <col customWidth="1" min="9" max="9" width="19.71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44943.0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1987.0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>
        <v>9.47820182E8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44943.0</v>
      </c>
      <c r="B22" s="17" t="s">
        <v>41</v>
      </c>
      <c r="C22" s="18" t="s">
        <v>42</v>
      </c>
      <c r="D22" s="19">
        <v>1.0</v>
      </c>
      <c r="E22" s="20">
        <v>500000.0</v>
      </c>
      <c r="F22" s="20">
        <f t="shared" ref="F22:F23" si="1">+D22*E22</f>
        <v>500000</v>
      </c>
      <c r="G22" s="20"/>
      <c r="H22" s="21">
        <f t="shared" ref="H22:H23" si="2">+F22-G22</f>
        <v>500000</v>
      </c>
      <c r="I22" s="20">
        <f t="shared" ref="I22:I23" si="3">H22</f>
        <v>500000</v>
      </c>
      <c r="J22" s="20"/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3"/>
      <c r="B23" s="24"/>
      <c r="C23" s="18"/>
      <c r="D23" s="19"/>
      <c r="E23" s="20"/>
      <c r="F23" s="20">
        <f t="shared" si="1"/>
        <v>0</v>
      </c>
      <c r="G23" s="20"/>
      <c r="H23" s="21">
        <f t="shared" si="2"/>
        <v>0</v>
      </c>
      <c r="I23" s="20">
        <f t="shared" si="3"/>
        <v>0</v>
      </c>
      <c r="J23" s="20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6"/>
      <c r="C24" s="18"/>
      <c r="D24" s="19"/>
      <c r="E24" s="19"/>
      <c r="F24" s="19" t="str">
        <f>E24</f>
        <v/>
      </c>
      <c r="G24" s="19"/>
      <c r="H24" s="21"/>
      <c r="I24" s="20"/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/>
      <c r="B25" s="28"/>
      <c r="C25" s="29"/>
      <c r="D25" s="20"/>
      <c r="E25" s="20">
        <v>0.0</v>
      </c>
      <c r="F25" s="20">
        <v>0.0</v>
      </c>
      <c r="G25" s="20">
        <v>0.0</v>
      </c>
      <c r="H25" s="21">
        <v>0.0</v>
      </c>
      <c r="I25" s="20"/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8"/>
      <c r="C26" s="8"/>
      <c r="D26" s="20">
        <v>0.0</v>
      </c>
      <c r="E26" s="20">
        <v>0.0</v>
      </c>
      <c r="F26" s="20">
        <v>0.0</v>
      </c>
      <c r="G26" s="20"/>
      <c r="H26" s="21">
        <f t="shared" ref="H26:H33" si="4">+F26-G26</f>
        <v>0</v>
      </c>
      <c r="I26" s="20"/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28"/>
      <c r="C27" s="22"/>
      <c r="D27" s="20"/>
      <c r="E27" s="20"/>
      <c r="F27" s="20">
        <f t="shared" ref="F27:F33" si="5">+D27*E27</f>
        <v>0</v>
      </c>
      <c r="G27" s="20"/>
      <c r="H27" s="21">
        <f t="shared" si="4"/>
        <v>0</v>
      </c>
      <c r="I27" s="20"/>
      <c r="J27" s="20">
        <f t="shared" ref="J27:J34" si="6">+H27-I27</f>
        <v>0</v>
      </c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22"/>
      <c r="C28" s="22"/>
      <c r="D28" s="20"/>
      <c r="E28" s="20"/>
      <c r="F28" s="20">
        <f t="shared" si="5"/>
        <v>0</v>
      </c>
      <c r="G28" s="20"/>
      <c r="H28" s="21">
        <f t="shared" si="4"/>
        <v>0</v>
      </c>
      <c r="I28" s="20"/>
      <c r="J28" s="20">
        <f t="shared" si="6"/>
        <v>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22"/>
      <c r="C29" s="22"/>
      <c r="D29" s="20"/>
      <c r="E29" s="20"/>
      <c r="F29" s="20">
        <f t="shared" si="5"/>
        <v>0</v>
      </c>
      <c r="G29" s="20"/>
      <c r="H29" s="21">
        <f t="shared" si="4"/>
        <v>0</v>
      </c>
      <c r="I29" s="20"/>
      <c r="J29" s="20">
        <f t="shared" si="6"/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22"/>
      <c r="C30" s="22"/>
      <c r="D30" s="20"/>
      <c r="E30" s="20"/>
      <c r="F30" s="20">
        <f t="shared" si="5"/>
        <v>0</v>
      </c>
      <c r="G30" s="20"/>
      <c r="H30" s="21">
        <f t="shared" si="4"/>
        <v>0</v>
      </c>
      <c r="I30" s="20"/>
      <c r="J30" s="20">
        <f t="shared" si="6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22"/>
      <c r="C31" s="22"/>
      <c r="D31" s="20"/>
      <c r="E31" s="20"/>
      <c r="F31" s="20">
        <f t="shared" si="5"/>
        <v>0</v>
      </c>
      <c r="G31" s="20"/>
      <c r="H31" s="21">
        <f t="shared" si="4"/>
        <v>0</v>
      </c>
      <c r="I31" s="20"/>
      <c r="J31" s="20">
        <f t="shared" si="6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2"/>
      <c r="B32" s="22"/>
      <c r="C32" s="22"/>
      <c r="D32" s="20"/>
      <c r="E32" s="20"/>
      <c r="F32" s="20">
        <f t="shared" si="5"/>
        <v>0</v>
      </c>
      <c r="G32" s="20"/>
      <c r="H32" s="21">
        <f t="shared" si="4"/>
        <v>0</v>
      </c>
      <c r="I32" s="20"/>
      <c r="J32" s="20">
        <f t="shared" si="6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2"/>
      <c r="B33" s="22"/>
      <c r="C33" s="22"/>
      <c r="D33" s="20"/>
      <c r="E33" s="20"/>
      <c r="F33" s="20">
        <f t="shared" si="5"/>
        <v>0</v>
      </c>
      <c r="G33" s="20"/>
      <c r="H33" s="21">
        <f t="shared" si="4"/>
        <v>0</v>
      </c>
      <c r="I33" s="20"/>
      <c r="J33" s="20">
        <f t="shared" si="6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2"/>
      <c r="B34" s="22"/>
      <c r="C34" s="22"/>
      <c r="D34" s="20"/>
      <c r="E34" s="30">
        <f t="shared" ref="E34:I34" si="7">SUM(E22:E33)</f>
        <v>500000</v>
      </c>
      <c r="F34" s="30">
        <f t="shared" si="7"/>
        <v>500000</v>
      </c>
      <c r="G34" s="30">
        <f t="shared" si="7"/>
        <v>0</v>
      </c>
      <c r="H34" s="31">
        <f t="shared" si="7"/>
        <v>500000</v>
      </c>
      <c r="I34" s="30">
        <f t="shared" si="7"/>
        <v>500000</v>
      </c>
      <c r="J34" s="20">
        <f t="shared" si="6"/>
        <v>0</v>
      </c>
      <c r="K34" s="2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2" t="s">
        <v>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8">
    <mergeCell ref="A13:D13"/>
    <mergeCell ref="A14:D14"/>
    <mergeCell ref="A15:D15"/>
    <mergeCell ref="A16:D16"/>
    <mergeCell ref="A17:D17"/>
    <mergeCell ref="A18:D18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