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<sst xmlns="http://schemas.openxmlformats.org/spreadsheetml/2006/main" count="42" uniqueCount="42">
  <si>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</si>
  <si>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</si>
  <si>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</si>
  <si>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</si>
  <si>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</si>
  <si>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</si>
  <si>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</si>
  <si>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CHỊ NHỚ</t>
  </si>
  <si>
    <t>Năm sinh:</t>
  </si>
  <si>
    <t>Giới tính:</t>
  </si>
  <si>
    <t>Địa chỉ:</t>
  </si>
  <si>
    <t>P1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</si>
  <si>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</si>
  <si>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</si>
  <si>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</si>
  <si>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</si>
  <si>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</si>
  <si>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</si>
  <si>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</si>
  <si>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</si>
  <si>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</si>
  <si>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</si>
  <si>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</si>
  <si>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</si>
  <si>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</si>
  <si>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</si>
  <si>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</si>
  <si>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</si>
  <si>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</si>
  <si>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</si>
  <si>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</si>
  <si>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</si>
  <si>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</si>
  <si>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</si>
  <si>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</si>
  <si>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</si>
  <si>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</si>
  <si>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</si>
  <si>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</si>
  <si>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 xml:space="preserve">Tẩy trắng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</si>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</sst>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shrinkToFit="0" vertical="top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3.71"/>
    <col customWidth="1" min="3" max="3" width="29.57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14"/>
    <col customWidth="1" min="9" max="9" width="19.71"/>
    <col customWidth="1" min="10" max="10" width="10.71"/>
    <col customWidth="1" min="11" max="11" width="11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23156.0</v>
      </c>
      <c r="C5" s="2"/>
      <c r="D5" s="2"/>
      <c r="E5" s="2"/>
      <c r="F5" s="2"/>
      <c r="G5" s="6">
        <v>45188.0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10</v>
      </c>
      <c r="B9" s="10" t="s">
        <v>11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12</v>
      </c>
      <c r="B10" s="8"/>
      <c r="C10" s="8"/>
      <c r="D10" s="8"/>
      <c r="E10" s="8"/>
      <c r="F10" s="8" t="s">
        <v>13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15</v>
      </c>
      <c r="E13" s="2"/>
      <c r="F13" s="2"/>
      <c r="G13" s="1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17</v>
      </c>
      <c r="E14" s="2"/>
      <c r="F14" s="2"/>
      <c r="G14" s="12" t="s">
        <v>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19</v>
      </c>
      <c r="E15" s="2"/>
      <c r="F15" s="2"/>
      <c r="G15" s="12" t="s">
        <v>20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21</v>
      </c>
      <c r="E16" s="2"/>
      <c r="F16" s="2"/>
      <c r="G16" s="12" t="s">
        <v>22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23</v>
      </c>
      <c r="E17" s="2"/>
      <c r="F17" s="2"/>
      <c r="G17" s="12" t="s">
        <v>24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25</v>
      </c>
      <c r="E18" s="2"/>
      <c r="F18" s="2"/>
      <c r="G18" s="12" t="s">
        <v>26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28</v>
      </c>
      <c r="B21" s="13" t="s">
        <v>29</v>
      </c>
      <c r="C21" s="14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  <c r="H21" s="15" t="s">
        <v>35</v>
      </c>
      <c r="I21" s="13" t="s">
        <v>36</v>
      </c>
      <c r="J21" s="13" t="s">
        <v>37</v>
      </c>
      <c r="K21" s="13" t="s">
        <v>38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45188.0</v>
      </c>
      <c r="B22" s="17"/>
      <c r="C22" s="18" t="s">
        <v>39</v>
      </c>
      <c r="D22" s="19">
        <v>1.0</v>
      </c>
      <c r="E22" s="20">
        <v>1700000.0</v>
      </c>
      <c r="F22" s="20">
        <f t="shared" ref="F22:F23" si="1">+D22*E22</f>
        <v>1700000</v>
      </c>
      <c r="G22" s="20">
        <v>0.0</v>
      </c>
      <c r="H22" s="21">
        <f>F22-G22</f>
        <v>1700000</v>
      </c>
      <c r="I22" s="20">
        <f>H22</f>
        <v>1700000</v>
      </c>
      <c r="J22" s="20"/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/>
      <c r="B23" s="17"/>
      <c r="C23" s="18"/>
      <c r="D23" s="19"/>
      <c r="E23" s="20"/>
      <c r="F23" s="20">
        <f t="shared" si="1"/>
        <v>0</v>
      </c>
      <c r="G23" s="20"/>
      <c r="H23" s="21">
        <f>+F23-G23</f>
        <v>0</v>
      </c>
      <c r="I23" s="20"/>
      <c r="J23" s="20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/>
      <c r="B24" s="17"/>
      <c r="C24" s="18"/>
      <c r="D24" s="19"/>
      <c r="E24" s="19"/>
      <c r="F24" s="20"/>
      <c r="G24" s="20"/>
      <c r="H24" s="21"/>
      <c r="I24" s="20"/>
      <c r="J24" s="20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22"/>
      <c r="C25" s="23"/>
      <c r="D25" s="20"/>
      <c r="E25" s="20"/>
      <c r="F25" s="20"/>
      <c r="G25" s="20"/>
      <c r="H25" s="21"/>
      <c r="I25" s="20"/>
      <c r="J25" s="20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22"/>
      <c r="C26" s="8"/>
      <c r="D26" s="20"/>
      <c r="E26" s="20"/>
      <c r="F26" s="20">
        <f t="shared" ref="F26:F33" si="2">+D26*E26</f>
        <v>0</v>
      </c>
      <c r="G26" s="20"/>
      <c r="H26" s="21"/>
      <c r="I26" s="20"/>
      <c r="J26" s="20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22"/>
      <c r="C27" s="22"/>
      <c r="D27" s="20"/>
      <c r="E27" s="20"/>
      <c r="F27" s="20">
        <f t="shared" si="2"/>
        <v>0</v>
      </c>
      <c r="G27" s="20"/>
      <c r="H27" s="21">
        <f t="shared" ref="H27:H33" si="3">+F27-G27</f>
        <v>0</v>
      </c>
      <c r="I27" s="20"/>
      <c r="J27" s="20">
        <f t="shared" ref="J27:J33" si="4">+H27-I27</f>
        <v>0</v>
      </c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22"/>
      <c r="C28" s="22"/>
      <c r="D28" s="20"/>
      <c r="E28" s="20"/>
      <c r="F28" s="20">
        <f t="shared" si="2"/>
        <v>0</v>
      </c>
      <c r="G28" s="20"/>
      <c r="H28" s="21">
        <f t="shared" si="3"/>
        <v>0</v>
      </c>
      <c r="I28" s="20"/>
      <c r="J28" s="20">
        <f t="shared" si="4"/>
        <v>0</v>
      </c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22"/>
      <c r="C29" s="22"/>
      <c r="D29" s="20"/>
      <c r="E29" s="20"/>
      <c r="F29" s="20">
        <f t="shared" si="2"/>
        <v>0</v>
      </c>
      <c r="G29" s="20"/>
      <c r="H29" s="21">
        <f t="shared" si="3"/>
        <v>0</v>
      </c>
      <c r="I29" s="20"/>
      <c r="J29" s="20">
        <f t="shared" si="4"/>
        <v>0</v>
      </c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22"/>
      <c r="C30" s="22"/>
      <c r="D30" s="20"/>
      <c r="E30" s="20"/>
      <c r="F30" s="20">
        <f t="shared" si="2"/>
        <v>0</v>
      </c>
      <c r="G30" s="20"/>
      <c r="H30" s="21">
        <f t="shared" si="3"/>
        <v>0</v>
      </c>
      <c r="I30" s="20"/>
      <c r="J30" s="20">
        <f t="shared" si="4"/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22"/>
      <c r="C31" s="22"/>
      <c r="D31" s="20"/>
      <c r="E31" s="20"/>
      <c r="F31" s="20">
        <f t="shared" si="2"/>
        <v>0</v>
      </c>
      <c r="G31" s="20"/>
      <c r="H31" s="21">
        <f t="shared" si="3"/>
        <v>0</v>
      </c>
      <c r="I31" s="20"/>
      <c r="J31" s="20">
        <f t="shared" si="4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22"/>
      <c r="C32" s="22"/>
      <c r="D32" s="20"/>
      <c r="E32" s="20"/>
      <c r="F32" s="20">
        <f t="shared" si="2"/>
        <v>0</v>
      </c>
      <c r="G32" s="20"/>
      <c r="H32" s="21">
        <f t="shared" si="3"/>
        <v>0</v>
      </c>
      <c r="I32" s="20"/>
      <c r="J32" s="20">
        <f t="shared" si="4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6"/>
      <c r="B33" s="22"/>
      <c r="C33" s="22"/>
      <c r="D33" s="20"/>
      <c r="E33" s="20"/>
      <c r="F33" s="20">
        <f t="shared" si="2"/>
        <v>0</v>
      </c>
      <c r="G33" s="20"/>
      <c r="H33" s="21">
        <f t="shared" si="3"/>
        <v>0</v>
      </c>
      <c r="I33" s="20"/>
      <c r="J33" s="20">
        <f t="shared" si="4"/>
        <v>0</v>
      </c>
      <c r="K33" s="2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4" t="s">
        <v>40</v>
      </c>
      <c r="B34" s="25"/>
      <c r="C34" s="25"/>
      <c r="D34" s="26"/>
      <c r="E34" s="20"/>
      <c r="F34" s="27">
        <f t="shared" ref="F34:J34" si="5">SUM(F22:F33)</f>
        <v>1700000</v>
      </c>
      <c r="G34" s="27">
        <f t="shared" si="5"/>
        <v>0</v>
      </c>
      <c r="H34" s="28">
        <f t="shared" si="5"/>
        <v>1700000</v>
      </c>
      <c r="I34" s="27">
        <f t="shared" si="5"/>
        <v>1700000</v>
      </c>
      <c r="J34" s="27">
        <f t="shared" si="5"/>
        <v>0</v>
      </c>
      <c r="K34" s="2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9" t="s">
        <v>41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G13:K13"/>
    <mergeCell ref="A6:K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