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<sst xmlns="http://schemas.openxmlformats.org/spreadsheetml/2006/main" count="48" uniqueCount="48">
  <si>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</si>
  <si>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</si>
  <si>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</si>
  <si>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</si>
  <si>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</si>
  <si>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</si>
  <si>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</si>
  <si>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KHỔNG TRƯƠNG HÓN</t>
  </si>
  <si>
    <t>Năm sinh:</t>
  </si>
  <si>
    <t>Giới tính:</t>
  </si>
  <si>
    <t>Nam</t>
  </si>
  <si>
    <t>Địa chỉ:</t>
  </si>
  <si>
    <t>P1</t>
  </si>
  <si>
    <t>Điện thoại:</t>
  </si>
  <si>
    <t>0825303052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</si>
  <si>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</si>
  <si>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</si>
  <si>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</si>
  <si>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</si>
  <si>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</si>
  <si>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</si>
  <si>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</si>
  <si>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</si>
  <si>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</si>
  <si>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</si>
  <si>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</si>
  <si>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</si>
  <si>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</si>
  <si>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</si>
  <si>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</si>
  <si>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</si>
  <si>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</si>
  <si>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</si>
  <si>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</si>
  <si>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</si>
  <si>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</si>
  <si>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</si>
  <si>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</si>
  <si>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</si>
  <si>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</si>
  <si>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</si>
  <si>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</si>
  <si>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</si>
  <si>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Điều trị tủy</t>
  </si>
  <si>
    <t>Nội nha lại</t>
  </si>
  <si>
    <t>An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</si>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</sst>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Border="1" applyFont="1"/>
    <xf borderId="1" fillId="0" fontId="7" numFmtId="14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166" xfId="0" applyAlignment="1" applyBorder="1" applyFont="1" applyNumberFormat="1">
      <alignment shrinkToFit="0" vertical="top" wrapText="1"/>
    </xf>
    <xf borderId="0" fillId="0" fontId="7" numFmtId="0" xfId="0" applyFont="1"/>
    <xf borderId="1" fillId="0" fontId="7" numFmtId="14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.0"/>
    <col customWidth="1" min="3" max="3" width="19.57"/>
    <col customWidth="1" min="4" max="4" width="12.29"/>
    <col customWidth="1" min="5" max="5" width="14.57"/>
    <col customWidth="1" min="6" max="6" width="15.43"/>
    <col customWidth="1" min="7" max="7" width="13.71"/>
    <col customWidth="1" min="8" max="8" width="15.0"/>
    <col customWidth="1" min="9" max="9" width="19.71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6">
        <v>23169.0</v>
      </c>
      <c r="C5" s="2"/>
      <c r="D5" s="2"/>
      <c r="E5" s="2"/>
      <c r="F5" s="2"/>
      <c r="G5" s="7">
        <v>45200.0</v>
      </c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5</v>
      </c>
      <c r="L6" s="2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6</v>
      </c>
      <c r="B8" s="10" t="s">
        <v>7</v>
      </c>
      <c r="C8" s="9"/>
      <c r="D8" s="9"/>
      <c r="E8" s="9"/>
      <c r="F8" s="9" t="s">
        <v>8</v>
      </c>
      <c r="G8" s="11">
        <v>2005.0</v>
      </c>
      <c r="H8" s="9"/>
      <c r="I8" s="9"/>
      <c r="J8" s="9" t="s">
        <v>9</v>
      </c>
      <c r="K8" s="11" t="s">
        <v>10</v>
      </c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11</v>
      </c>
      <c r="B9" s="11" t="s">
        <v>12</v>
      </c>
      <c r="C9" s="9"/>
      <c r="D9" s="9"/>
      <c r="E9" s="9"/>
      <c r="F9" s="9"/>
      <c r="G9" s="9"/>
      <c r="H9" s="9"/>
      <c r="I9" s="9"/>
      <c r="J9" s="9"/>
      <c r="K9" s="9"/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13</v>
      </c>
      <c r="B10" s="12" t="s">
        <v>14</v>
      </c>
      <c r="C10" s="9"/>
      <c r="D10" s="9"/>
      <c r="E10" s="9"/>
      <c r="F10" s="9" t="s">
        <v>15</v>
      </c>
      <c r="G10" s="9"/>
      <c r="H10" s="9"/>
      <c r="I10" s="9"/>
      <c r="J10" s="9"/>
      <c r="K10" s="9"/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4" t="s">
        <v>17</v>
      </c>
      <c r="E13" s="2"/>
      <c r="F13" s="2"/>
      <c r="G13" s="14" t="s">
        <v>18</v>
      </c>
      <c r="L13" s="2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4" t="s">
        <v>19</v>
      </c>
      <c r="E14" s="2"/>
      <c r="F14" s="2"/>
      <c r="G14" s="14" t="s">
        <v>20</v>
      </c>
      <c r="L14" s="2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4" t="s">
        <v>21</v>
      </c>
      <c r="E15" s="2"/>
      <c r="F15" s="2"/>
      <c r="G15" s="14" t="s">
        <v>22</v>
      </c>
      <c r="L15" s="2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4" t="s">
        <v>23</v>
      </c>
      <c r="E16" s="2"/>
      <c r="F16" s="2"/>
      <c r="G16" s="14" t="s">
        <v>24</v>
      </c>
      <c r="L16" s="2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4" t="s">
        <v>25</v>
      </c>
      <c r="E17" s="2"/>
      <c r="F17" s="2"/>
      <c r="G17" s="14" t="s">
        <v>26</v>
      </c>
      <c r="L17" s="2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4" t="s">
        <v>27</v>
      </c>
      <c r="E18" s="2"/>
      <c r="F18" s="2"/>
      <c r="G18" s="14" t="s">
        <v>28</v>
      </c>
      <c r="L18" s="2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30</v>
      </c>
      <c r="B21" s="15" t="s">
        <v>31</v>
      </c>
      <c r="C21" s="16" t="s">
        <v>32</v>
      </c>
      <c r="D21" s="15" t="s">
        <v>33</v>
      </c>
      <c r="E21" s="15" t="s">
        <v>34</v>
      </c>
      <c r="F21" s="15" t="s">
        <v>35</v>
      </c>
      <c r="G21" s="15" t="s">
        <v>36</v>
      </c>
      <c r="H21" s="17" t="s">
        <v>37</v>
      </c>
      <c r="I21" s="15" t="s">
        <v>38</v>
      </c>
      <c r="J21" s="15" t="s">
        <v>39</v>
      </c>
      <c r="K21" s="15" t="s">
        <v>40</v>
      </c>
      <c r="L21" s="18" t="s">
        <v>41</v>
      </c>
      <c r="M21" s="18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45200.0</v>
      </c>
      <c r="B22" s="20">
        <v>37.0</v>
      </c>
      <c r="C22" s="21" t="s">
        <v>43</v>
      </c>
      <c r="D22" s="22">
        <v>1.0</v>
      </c>
      <c r="E22" s="23">
        <v>1000000.0</v>
      </c>
      <c r="F22" s="23">
        <f>E22*D22</f>
        <v>1000000</v>
      </c>
      <c r="G22" s="23"/>
      <c r="H22" s="24">
        <f t="shared" ref="H22:H24" si="1">+F22-G22</f>
        <v>1000000</v>
      </c>
      <c r="I22" s="23">
        <f t="shared" ref="I22:I23" si="2">H22</f>
        <v>1000000</v>
      </c>
      <c r="J22" s="25"/>
      <c r="K22" s="26">
        <v>45204.0</v>
      </c>
      <c r="L22" s="27" t="s">
        <v>44</v>
      </c>
      <c r="M22" s="28" t="s">
        <v>45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/>
      <c r="B23" s="20"/>
      <c r="C23" s="21"/>
      <c r="D23" s="22"/>
      <c r="E23" s="23"/>
      <c r="F23" s="23"/>
      <c r="G23" s="23"/>
      <c r="H23" s="24">
        <f t="shared" si="1"/>
        <v>0</v>
      </c>
      <c r="I23" s="23">
        <f t="shared" si="2"/>
        <v>0</v>
      </c>
      <c r="J23" s="25"/>
      <c r="K23" s="29"/>
      <c r="L23" s="29"/>
      <c r="M23" s="3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/>
      <c r="B24" s="29"/>
      <c r="C24" s="9"/>
      <c r="D24" s="23"/>
      <c r="E24" s="23"/>
      <c r="F24" s="23"/>
      <c r="G24" s="23"/>
      <c r="H24" s="24">
        <f t="shared" si="1"/>
        <v>0</v>
      </c>
      <c r="I24" s="23"/>
      <c r="J24" s="23">
        <f>+H24-I24</f>
        <v>0</v>
      </c>
      <c r="K24" s="29"/>
      <c r="L24" s="29"/>
      <c r="M24" s="3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/>
      <c r="B25" s="29"/>
      <c r="C25" s="29"/>
      <c r="D25" s="23"/>
      <c r="E25" s="23"/>
      <c r="F25" s="23"/>
      <c r="G25" s="23"/>
      <c r="H25" s="23"/>
      <c r="I25" s="31"/>
      <c r="J25" s="32"/>
      <c r="K25" s="26"/>
      <c r="L25" s="26"/>
      <c r="M25" s="3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9"/>
      <c r="C26" s="9"/>
      <c r="D26" s="23"/>
      <c r="E26" s="23"/>
      <c r="F26" s="23"/>
      <c r="G26" s="23"/>
      <c r="H26" s="24"/>
      <c r="I26" s="23"/>
      <c r="J26" s="23"/>
      <c r="K26" s="29"/>
      <c r="L26" s="29"/>
      <c r="M26" s="3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9"/>
      <c r="C27" s="29"/>
      <c r="D27" s="23"/>
      <c r="E27" s="23"/>
      <c r="F27" s="23"/>
      <c r="G27" s="23"/>
      <c r="H27" s="24"/>
      <c r="I27" s="23"/>
      <c r="J27" s="23"/>
      <c r="K27" s="29"/>
      <c r="L27" s="29"/>
      <c r="M27" s="30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9"/>
      <c r="C28" s="29"/>
      <c r="D28" s="23"/>
      <c r="E28" s="23"/>
      <c r="F28" s="23"/>
      <c r="G28" s="23"/>
      <c r="H28" s="24"/>
      <c r="I28" s="23"/>
      <c r="J28" s="23"/>
      <c r="K28" s="26"/>
      <c r="L28" s="26"/>
      <c r="M28" s="3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9"/>
      <c r="C29" s="29"/>
      <c r="D29" s="23"/>
      <c r="E29" s="23"/>
      <c r="F29" s="23"/>
      <c r="G29" s="23"/>
      <c r="H29" s="24"/>
      <c r="I29" s="23"/>
      <c r="J29" s="23"/>
      <c r="K29" s="29"/>
      <c r="L29" s="29"/>
      <c r="M29" s="3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9"/>
      <c r="C30" s="29"/>
      <c r="D30" s="23"/>
      <c r="E30" s="23"/>
      <c r="F30" s="23"/>
      <c r="G30" s="23"/>
      <c r="H30" s="24">
        <f t="shared" ref="H30:H33" si="3">+F30-G30</f>
        <v>0</v>
      </c>
      <c r="I30" s="23"/>
      <c r="J30" s="23"/>
      <c r="K30" s="29"/>
      <c r="L30" s="29"/>
      <c r="M30" s="3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/>
      <c r="B31" s="29"/>
      <c r="C31" s="29"/>
      <c r="D31" s="23"/>
      <c r="E31" s="23"/>
      <c r="F31" s="23"/>
      <c r="G31" s="23"/>
      <c r="H31" s="24">
        <f t="shared" si="3"/>
        <v>0</v>
      </c>
      <c r="I31" s="23"/>
      <c r="J31" s="32"/>
      <c r="K31" s="29"/>
      <c r="L31" s="29"/>
      <c r="M31" s="3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/>
      <c r="B32" s="29"/>
      <c r="C32" s="29"/>
      <c r="D32" s="23"/>
      <c r="E32" s="23"/>
      <c r="F32" s="23">
        <f t="shared" ref="F32:F33" si="4">+D32*E32</f>
        <v>0</v>
      </c>
      <c r="G32" s="23"/>
      <c r="H32" s="24">
        <f t="shared" si="3"/>
        <v>0</v>
      </c>
      <c r="I32" s="23"/>
      <c r="J32" s="23">
        <f t="shared" ref="J32:J33" si="5">+H32-I32</f>
        <v>0</v>
      </c>
      <c r="K32" s="29"/>
      <c r="L32" s="29"/>
      <c r="M32" s="3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/>
      <c r="B33" s="29"/>
      <c r="C33" s="29"/>
      <c r="D33" s="23"/>
      <c r="E33" s="23"/>
      <c r="F33" s="23">
        <f t="shared" si="4"/>
        <v>0</v>
      </c>
      <c r="G33" s="23"/>
      <c r="H33" s="24">
        <f t="shared" si="3"/>
        <v>0</v>
      </c>
      <c r="I33" s="23"/>
      <c r="J33" s="23">
        <f t="shared" si="5"/>
        <v>0</v>
      </c>
      <c r="K33" s="29"/>
      <c r="L33" s="29"/>
      <c r="M33" s="3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46</v>
      </c>
      <c r="B34" s="35"/>
      <c r="C34" s="35"/>
      <c r="D34" s="36"/>
      <c r="E34" s="37"/>
      <c r="F34" s="37">
        <f t="shared" ref="F34:J34" si="6">SUM(F22:F33)</f>
        <v>1000000</v>
      </c>
      <c r="G34" s="37">
        <f t="shared" si="6"/>
        <v>0</v>
      </c>
      <c r="H34" s="38">
        <f t="shared" si="6"/>
        <v>1000000</v>
      </c>
      <c r="I34" s="37">
        <f t="shared" si="6"/>
        <v>1000000</v>
      </c>
      <c r="J34" s="37">
        <f t="shared" si="6"/>
        <v>0</v>
      </c>
      <c r="K34" s="39"/>
      <c r="L34" s="39"/>
      <c r="M34" s="15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1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