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mau!$A$36</definedName>
  </definedNames>
  <calcPr/>
  <extLst>
    <ext uri="GoogleSheetsCustomDataVersion2">
      <go:sheetsCustomData xmlns:go="http://customooxmlschemas.google.com/" r:id="rId6" roundtripDataChecksum="mwzC/x3hmm3VTtcsfd5W37DZChPHgHIC0wKtFMyGFJE="/>
    </ext>
  </extLst>
</workbook>
</file>

<file path=xl/sharedStrings.xml><?xml version="1.0" encoding="utf-8"?>
<sst xmlns="http://schemas.openxmlformats.org/spreadsheetml/2006/main" count="49" uniqueCount="48">
  <si>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</si>
  <si>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</si>
  <si>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</si>
  <si>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</si>
  <si>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</si>
  <si>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23.191</t>
  </si>
  <si>
    <t>HỒ SƠ BỆNH NHÂN</t>
  </si>
  <si>
    <t>Họ và tên:</t>
  </si>
  <si>
    <t>NGUYỄN THỊ THU LAM</t>
  </si>
  <si>
    <t>Năm sinh:</t>
  </si>
  <si>
    <t>Giới tính:</t>
  </si>
  <si>
    <t>Nữ</t>
  </si>
  <si>
    <t>Địa chỉ:</t>
  </si>
  <si>
    <t>P6</t>
  </si>
  <si>
    <t>Điện thoại:</t>
  </si>
  <si>
    <t>0981964745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</si>
  <si>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</si>
  <si>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</si>
  <si>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</si>
  <si>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</si>
  <si>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</si>
  <si>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</si>
  <si>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</si>
  <si>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</si>
  <si>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</si>
  <si>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</si>
  <si>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</si>
  <si>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</si>
  <si>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</si>
  <si>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</si>
  <si>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</si>
  <si>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</si>
  <si>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</si>
  <si>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</si>
  <si>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</si>
  <si>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</si>
  <si>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</si>
  <si>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</si>
  <si>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</si>
  <si>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</si>
  <si>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Ghi chú</t>
  </si>
  <si>
    <t>BS TH</t>
  </si>
  <si>
    <t>Hẹn</t>
  </si>
  <si>
    <t>Trám</t>
  </si>
  <si>
    <t>An</t>
  </si>
  <si>
    <t>CVR</t>
  </si>
  <si>
    <t>TỔNG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</si>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</sst>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3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4.0"/>
      <color rgb="FFFF0000"/>
      <name val="Times New Roman"/>
    </font>
    <font>
      <b/>
      <sz val="24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sz val="13.0"/>
      <color rgb="FFFF0000"/>
      <name val="Times New Roman"/>
    </font>
    <font>
      <b/>
      <sz val="13.0"/>
      <color rgb="FFFF0000"/>
      <name val="Times New Roman"/>
    </font>
    <font/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49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0" fillId="0" fontId="9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1" fillId="0" fontId="10" numFmtId="0" xfId="0" applyAlignment="1" applyBorder="1" applyFont="1">
      <alignment horizontal="center" shrinkToFit="0" vertical="top" wrapText="1"/>
    </xf>
    <xf borderId="1" fillId="0" fontId="3" numFmtId="0" xfId="0" applyAlignment="1" applyBorder="1" applyFont="1">
      <alignment horizontal="center" readingOrder="0" shrinkToFit="0" vertical="top" wrapText="1"/>
    </xf>
    <xf borderId="1" fillId="0" fontId="7" numFmtId="165" xfId="0" applyAlignment="1" applyBorder="1" applyFont="1" applyNumberFormat="1">
      <alignment horizontal="center" readingOrder="0" shrinkToFit="0" vertical="top" wrapText="1"/>
    </xf>
    <xf borderId="1" fillId="0" fontId="7" numFmtId="0" xfId="0" applyAlignment="1" applyBorder="1" applyFont="1">
      <alignment horizontal="center" shrinkToFit="0" vertical="top" wrapText="1"/>
    </xf>
    <xf borderId="1" fillId="0" fontId="7" numFmtId="0" xfId="0" applyAlignment="1" applyBorder="1" applyFont="1">
      <alignment horizontal="left" readingOrder="0"/>
    </xf>
    <xf borderId="1" fillId="0" fontId="7" numFmtId="166" xfId="0" applyAlignment="1" applyBorder="1" applyFont="1" applyNumberFormat="1">
      <alignment horizontal="center" readingOrder="0" shrinkToFit="0" vertical="top" wrapText="1"/>
    </xf>
    <xf borderId="1" fillId="0" fontId="7" numFmtId="166" xfId="0" applyAlignment="1" applyBorder="1" applyFont="1" applyNumberFormat="1">
      <alignment horizontal="center" shrinkToFit="0" vertical="top" wrapText="1"/>
    </xf>
    <xf borderId="1" fillId="0" fontId="9" numFmtId="166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 readingOrder="0" shrinkToFit="0" vertical="top" wrapText="1"/>
    </xf>
    <xf borderId="1" fillId="0" fontId="7" numFmtId="165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left"/>
    </xf>
    <xf borderId="1" fillId="0" fontId="7" numFmtId="0" xfId="0" applyAlignment="1" applyBorder="1" applyFont="1">
      <alignment horizontal="left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3" fillId="0" fontId="11" numFmtId="0" xfId="0" applyBorder="1" applyFont="1"/>
    <xf borderId="4" fillId="0" fontId="11" numFmtId="0" xfId="0" applyBorder="1" applyFont="1"/>
    <xf borderId="1" fillId="0" fontId="3" numFmtId="166" xfId="0" applyAlignment="1" applyBorder="1" applyFont="1" applyNumberFormat="1">
      <alignment horizontal="center" shrinkToFit="0" vertical="top" wrapText="1"/>
    </xf>
    <xf borderId="1" fillId="0" fontId="10" numFmtId="166" xfId="0" applyAlignment="1" applyBorder="1" applyFont="1" applyNumberFormat="1">
      <alignment horizontal="center" shrinkToFit="0" vertical="top" wrapText="1"/>
    </xf>
    <xf borderId="0" fillId="0" fontId="1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9.14"/>
    <col customWidth="1" min="3" max="3" width="24.0"/>
    <col customWidth="1" min="4" max="4" width="12.29"/>
    <col customWidth="1" min="5" max="5" width="12.43"/>
    <col customWidth="1" min="6" max="6" width="15.43"/>
    <col customWidth="1" min="7" max="7" width="11.14"/>
    <col customWidth="1" min="8" max="8" width="15.0"/>
    <col customWidth="1" min="9" max="9" width="16.29"/>
    <col customWidth="1" min="10" max="10" width="14.29"/>
    <col customWidth="1" min="11" max="11" width="12.0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 t="s">
        <v>5</v>
      </c>
      <c r="C5" s="2"/>
      <c r="D5" s="2"/>
      <c r="E5" s="2"/>
      <c r="F5" s="2"/>
      <c r="G5" s="6">
        <v>45229.0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7</v>
      </c>
      <c r="B8" s="9" t="s">
        <v>8</v>
      </c>
      <c r="C8" s="8"/>
      <c r="D8" s="8"/>
      <c r="E8" s="8"/>
      <c r="F8" s="8" t="s">
        <v>9</v>
      </c>
      <c r="G8" s="10">
        <v>1972.0</v>
      </c>
      <c r="H8" s="8"/>
      <c r="I8" s="8"/>
      <c r="J8" s="8" t="s">
        <v>10</v>
      </c>
      <c r="K8" s="10" t="s">
        <v>11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8" t="s">
        <v>12</v>
      </c>
      <c r="B9" s="10" t="s">
        <v>13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8" t="s">
        <v>14</v>
      </c>
      <c r="B10" s="11" t="s">
        <v>15</v>
      </c>
      <c r="C10" s="8"/>
      <c r="D10" s="8"/>
      <c r="E10" s="8"/>
      <c r="F10" s="8" t="s">
        <v>16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12" t="s">
        <v>17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6.5" customHeight="1">
      <c r="A13" s="13" t="s">
        <v>18</v>
      </c>
      <c r="E13" s="8"/>
      <c r="F13" s="8"/>
      <c r="G13" s="13" t="s">
        <v>19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6.5" customHeight="1">
      <c r="A14" s="13" t="s">
        <v>20</v>
      </c>
      <c r="E14" s="8"/>
      <c r="F14" s="8"/>
      <c r="G14" s="13" t="s">
        <v>21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6.5" customHeight="1">
      <c r="A15" s="13" t="s">
        <v>22</v>
      </c>
      <c r="E15" s="8"/>
      <c r="F15" s="8"/>
      <c r="G15" s="13" t="s">
        <v>23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6.5" customHeight="1">
      <c r="A16" s="13" t="s">
        <v>24</v>
      </c>
      <c r="E16" s="8"/>
      <c r="F16" s="8"/>
      <c r="G16" s="13" t="s">
        <v>25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6.5" customHeight="1">
      <c r="A17" s="13" t="s">
        <v>26</v>
      </c>
      <c r="E17" s="8"/>
      <c r="F17" s="8"/>
      <c r="G17" s="13" t="s">
        <v>27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6.5" customHeight="1">
      <c r="A18" s="13" t="s">
        <v>28</v>
      </c>
      <c r="E18" s="8"/>
      <c r="F18" s="8"/>
      <c r="G18" s="14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12" t="s">
        <v>29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15" t="s">
        <v>30</v>
      </c>
      <c r="B21" s="15" t="s">
        <v>31</v>
      </c>
      <c r="C21" s="15" t="s">
        <v>32</v>
      </c>
      <c r="D21" s="15" t="s">
        <v>33</v>
      </c>
      <c r="E21" s="15" t="s">
        <v>34</v>
      </c>
      <c r="F21" s="15" t="s">
        <v>35</v>
      </c>
      <c r="G21" s="15" t="s">
        <v>36</v>
      </c>
      <c r="H21" s="16" t="s">
        <v>37</v>
      </c>
      <c r="I21" s="15" t="s">
        <v>38</v>
      </c>
      <c r="J21" s="15" t="s">
        <v>39</v>
      </c>
      <c r="K21" s="17" t="s">
        <v>40</v>
      </c>
      <c r="L21" s="17" t="s">
        <v>41</v>
      </c>
      <c r="M21" s="15" t="s">
        <v>42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18">
        <v>45229.0</v>
      </c>
      <c r="B22" s="19"/>
      <c r="C22" s="20" t="s">
        <v>43</v>
      </c>
      <c r="D22" s="21">
        <v>2.0</v>
      </c>
      <c r="E22" s="21">
        <v>150000.0</v>
      </c>
      <c r="F22" s="22">
        <f t="shared" ref="F22:F33" si="1">+D22*E22</f>
        <v>300000</v>
      </c>
      <c r="G22" s="22"/>
      <c r="H22" s="23">
        <f t="shared" ref="H22:H34" si="2">+F22-G22</f>
        <v>300000</v>
      </c>
      <c r="I22" s="21">
        <v>150000.0</v>
      </c>
      <c r="J22" s="22">
        <f t="shared" ref="J22:J34" si="3">+H22-I22</f>
        <v>150000</v>
      </c>
      <c r="K22" s="19"/>
      <c r="L22" s="24" t="s">
        <v>44</v>
      </c>
      <c r="M22" s="19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18">
        <v>45229.0</v>
      </c>
      <c r="B23" s="19"/>
      <c r="C23" s="20" t="s">
        <v>45</v>
      </c>
      <c r="D23" s="21">
        <v>1.0</v>
      </c>
      <c r="E23" s="21">
        <v>200000.0</v>
      </c>
      <c r="F23" s="22">
        <f t="shared" si="1"/>
        <v>200000</v>
      </c>
      <c r="G23" s="22"/>
      <c r="H23" s="23">
        <f t="shared" si="2"/>
        <v>200000</v>
      </c>
      <c r="I23" s="21">
        <v>200000.0</v>
      </c>
      <c r="J23" s="22">
        <f t="shared" si="3"/>
        <v>0</v>
      </c>
      <c r="K23" s="19"/>
      <c r="L23" s="24" t="s">
        <v>44</v>
      </c>
      <c r="M23" s="19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25"/>
      <c r="B24" s="19"/>
      <c r="C24" s="26"/>
      <c r="D24" s="22"/>
      <c r="E24" s="22"/>
      <c r="F24" s="22">
        <f t="shared" si="1"/>
        <v>0</v>
      </c>
      <c r="G24" s="22"/>
      <c r="H24" s="23">
        <f t="shared" si="2"/>
        <v>0</v>
      </c>
      <c r="I24" s="22"/>
      <c r="J24" s="22">
        <f t="shared" si="3"/>
        <v>0</v>
      </c>
      <c r="K24" s="19"/>
      <c r="L24" s="19"/>
      <c r="M24" s="19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25"/>
      <c r="B25" s="19"/>
      <c r="C25" s="27"/>
      <c r="D25" s="22"/>
      <c r="E25" s="22"/>
      <c r="F25" s="22">
        <f t="shared" si="1"/>
        <v>0</v>
      </c>
      <c r="G25" s="22"/>
      <c r="H25" s="23">
        <f t="shared" si="2"/>
        <v>0</v>
      </c>
      <c r="I25" s="22"/>
      <c r="J25" s="22">
        <f t="shared" si="3"/>
        <v>0</v>
      </c>
      <c r="K25" s="19"/>
      <c r="L25" s="19"/>
      <c r="M25" s="19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25"/>
      <c r="B26" s="19"/>
      <c r="C26" s="26"/>
      <c r="D26" s="22"/>
      <c r="E26" s="22"/>
      <c r="F26" s="22">
        <f t="shared" si="1"/>
        <v>0</v>
      </c>
      <c r="G26" s="22"/>
      <c r="H26" s="23">
        <f t="shared" si="2"/>
        <v>0</v>
      </c>
      <c r="I26" s="22"/>
      <c r="J26" s="22">
        <f t="shared" si="3"/>
        <v>0</v>
      </c>
      <c r="K26" s="19"/>
      <c r="L26" s="19"/>
      <c r="M26" s="19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25"/>
      <c r="B27" s="19"/>
      <c r="C27" s="19"/>
      <c r="D27" s="22"/>
      <c r="E27" s="22"/>
      <c r="F27" s="22">
        <f t="shared" si="1"/>
        <v>0</v>
      </c>
      <c r="G27" s="22"/>
      <c r="H27" s="23">
        <f t="shared" si="2"/>
        <v>0</v>
      </c>
      <c r="I27" s="22"/>
      <c r="J27" s="22">
        <f t="shared" si="3"/>
        <v>0</v>
      </c>
      <c r="K27" s="19"/>
      <c r="L27" s="19"/>
      <c r="M27" s="19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25"/>
      <c r="B28" s="19"/>
      <c r="C28" s="19"/>
      <c r="D28" s="22"/>
      <c r="E28" s="22"/>
      <c r="F28" s="22">
        <f t="shared" si="1"/>
        <v>0</v>
      </c>
      <c r="G28" s="22"/>
      <c r="H28" s="23">
        <f t="shared" si="2"/>
        <v>0</v>
      </c>
      <c r="I28" s="22"/>
      <c r="J28" s="22">
        <f t="shared" si="3"/>
        <v>0</v>
      </c>
      <c r="K28" s="19"/>
      <c r="L28" s="19"/>
      <c r="M28" s="19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25"/>
      <c r="B29" s="19"/>
      <c r="C29" s="19"/>
      <c r="D29" s="22"/>
      <c r="E29" s="22"/>
      <c r="F29" s="22">
        <f t="shared" si="1"/>
        <v>0</v>
      </c>
      <c r="G29" s="22"/>
      <c r="H29" s="23">
        <f t="shared" si="2"/>
        <v>0</v>
      </c>
      <c r="I29" s="22"/>
      <c r="J29" s="22">
        <f t="shared" si="3"/>
        <v>0</v>
      </c>
      <c r="K29" s="19"/>
      <c r="L29" s="19"/>
      <c r="M29" s="19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25"/>
      <c r="B30" s="19"/>
      <c r="C30" s="19"/>
      <c r="D30" s="22"/>
      <c r="E30" s="22"/>
      <c r="F30" s="22">
        <f t="shared" si="1"/>
        <v>0</v>
      </c>
      <c r="G30" s="22"/>
      <c r="H30" s="23">
        <f t="shared" si="2"/>
        <v>0</v>
      </c>
      <c r="I30" s="22"/>
      <c r="J30" s="22">
        <f t="shared" si="3"/>
        <v>0</v>
      </c>
      <c r="K30" s="19"/>
      <c r="L30" s="19"/>
      <c r="M30" s="19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25"/>
      <c r="B31" s="19"/>
      <c r="C31" s="19"/>
      <c r="D31" s="22"/>
      <c r="E31" s="22"/>
      <c r="F31" s="22">
        <f t="shared" si="1"/>
        <v>0</v>
      </c>
      <c r="G31" s="22"/>
      <c r="H31" s="23">
        <f t="shared" si="2"/>
        <v>0</v>
      </c>
      <c r="I31" s="22"/>
      <c r="J31" s="22">
        <f t="shared" si="3"/>
        <v>0</v>
      </c>
      <c r="K31" s="19"/>
      <c r="L31" s="19"/>
      <c r="M31" s="19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25"/>
      <c r="B32" s="19"/>
      <c r="C32" s="19"/>
      <c r="D32" s="22"/>
      <c r="E32" s="22"/>
      <c r="F32" s="22">
        <f t="shared" si="1"/>
        <v>0</v>
      </c>
      <c r="G32" s="22"/>
      <c r="H32" s="23">
        <f t="shared" si="2"/>
        <v>0</v>
      </c>
      <c r="I32" s="22"/>
      <c r="J32" s="22">
        <f t="shared" si="3"/>
        <v>0</v>
      </c>
      <c r="K32" s="19"/>
      <c r="L32" s="19"/>
      <c r="M32" s="19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25"/>
      <c r="B33" s="19"/>
      <c r="C33" s="19"/>
      <c r="D33" s="22"/>
      <c r="E33" s="22"/>
      <c r="F33" s="22">
        <f t="shared" si="1"/>
        <v>0</v>
      </c>
      <c r="G33" s="22"/>
      <c r="H33" s="23">
        <f t="shared" si="2"/>
        <v>0</v>
      </c>
      <c r="I33" s="22"/>
      <c r="J33" s="22">
        <f t="shared" si="3"/>
        <v>0</v>
      </c>
      <c r="K33" s="19"/>
      <c r="L33" s="19"/>
      <c r="M33" s="19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28" t="s">
        <v>46</v>
      </c>
      <c r="B34" s="29"/>
      <c r="C34" s="30"/>
      <c r="D34" s="31"/>
      <c r="E34" s="31"/>
      <c r="F34" s="31">
        <f t="shared" ref="F34:G34" si="4">SUM(F22:F33)</f>
        <v>500000</v>
      </c>
      <c r="G34" s="31">
        <f t="shared" si="4"/>
        <v>0</v>
      </c>
      <c r="H34" s="32">
        <f t="shared" si="2"/>
        <v>500000</v>
      </c>
      <c r="I34" s="31">
        <f>SUM(I22:I33)</f>
        <v>350000</v>
      </c>
      <c r="J34" s="31">
        <f t="shared" si="3"/>
        <v>150000</v>
      </c>
      <c r="K34" s="15"/>
      <c r="L34" s="15"/>
      <c r="M34" s="15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33" t="s">
        <v>47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A13:D13"/>
    <mergeCell ref="A14:D14"/>
    <mergeCell ref="A15:D15"/>
    <mergeCell ref="A16:D16"/>
    <mergeCell ref="A17:D17"/>
    <mergeCell ref="A18:D18"/>
    <mergeCell ref="A34:C34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