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<sst xmlns="http://schemas.openxmlformats.org/spreadsheetml/2006/main" count="46" uniqueCount="46">
  <si>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</si>
  <si>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</si>
  <si>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</si>
  <si>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</si>
  <si>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</si>
  <si>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</si>
  <si>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</si>
  <si>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BÀ DÌ LAN</t>
  </si>
  <si>
    <t>Năm sinh:</t>
  </si>
  <si>
    <t>Giới tính:</t>
  </si>
  <si>
    <t>Nữ</t>
  </si>
  <si>
    <t>Địa chỉ:</t>
  </si>
  <si>
    <t>P8</t>
  </si>
  <si>
    <t>Điện thoại:</t>
  </si>
  <si>
    <t>0947251850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</si>
  <si>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</si>
  <si>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</si>
  <si>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</si>
  <si>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</si>
  <si>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</si>
  <si>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</si>
  <si>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</si>
  <si>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</si>
  <si>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</si>
  <si>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</si>
  <si>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</si>
  <si>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</si>
  <si>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</si>
  <si>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</si>
  <si>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</si>
  <si>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</si>
  <si>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</si>
  <si>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</si>
  <si>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</si>
  <si>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</si>
  <si>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</si>
  <si>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</si>
  <si>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</si>
  <si>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</si>
  <si>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</si>
  <si>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</si>
  <si>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BS TH</t>
  </si>
  <si>
    <t>Hẹn</t>
  </si>
  <si>
    <t>Nhổ răng lung lay nhiều chân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</si>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</sst>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0" fillId="0" fontId="7" numFmtId="0" xfId="0" applyAlignment="1" applyFont="1">
      <alignment horizontal="center"/>
    </xf>
    <xf borderId="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5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43"/>
    <col customWidth="1" min="3" max="3" width="30.43"/>
    <col customWidth="1" min="4" max="4" width="12.29"/>
    <col customWidth="1" min="5" max="5" width="12.71"/>
    <col customWidth="1" min="6" max="6" width="15.43"/>
    <col customWidth="1" min="7" max="7" width="11.71"/>
    <col customWidth="1" min="8" max="8" width="15.0"/>
    <col customWidth="1" min="9" max="9" width="16.29"/>
    <col customWidth="1" min="10" max="10" width="14.29"/>
    <col customWidth="1" min="11" max="11" width="15.57"/>
    <col customWidth="1" min="12" max="12" width="14.71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23198.0</v>
      </c>
      <c r="C5" s="2"/>
      <c r="D5" s="2"/>
      <c r="E5" s="2"/>
      <c r="F5" s="2"/>
      <c r="G5" s="6">
        <v>45235.0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0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17</v>
      </c>
      <c r="E13" s="2"/>
      <c r="F13" s="2"/>
      <c r="G13" s="12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19</v>
      </c>
      <c r="E14" s="2"/>
      <c r="F14" s="2"/>
      <c r="G14" s="1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21</v>
      </c>
      <c r="E15" s="2"/>
      <c r="F15" s="2"/>
      <c r="G15" s="12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23</v>
      </c>
      <c r="E16" s="2"/>
      <c r="F16" s="2"/>
      <c r="G16" s="12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25</v>
      </c>
      <c r="E17" s="2"/>
      <c r="F17" s="2"/>
      <c r="G17" s="12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27</v>
      </c>
      <c r="E18" s="2"/>
      <c r="F18" s="2"/>
      <c r="G18" s="1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30</v>
      </c>
      <c r="B21" s="13" t="s">
        <v>31</v>
      </c>
      <c r="C21" s="14" t="s">
        <v>32</v>
      </c>
      <c r="D21" s="13" t="s">
        <v>33</v>
      </c>
      <c r="E21" s="13" t="s">
        <v>34</v>
      </c>
      <c r="F21" s="13" t="s">
        <v>35</v>
      </c>
      <c r="G21" s="13" t="s">
        <v>36</v>
      </c>
      <c r="H21" s="15" t="s">
        <v>37</v>
      </c>
      <c r="I21" s="13" t="s">
        <v>38</v>
      </c>
      <c r="J21" s="13" t="s">
        <v>39</v>
      </c>
      <c r="K21" s="13" t="s">
        <v>40</v>
      </c>
      <c r="L21" s="13" t="s">
        <v>41</v>
      </c>
      <c r="M21" s="13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45235.0</v>
      </c>
      <c r="B22" s="17">
        <v>28.0</v>
      </c>
      <c r="C22" s="18" t="s">
        <v>43</v>
      </c>
      <c r="D22" s="19">
        <v>1.0</v>
      </c>
      <c r="E22" s="20">
        <v>200000.0</v>
      </c>
      <c r="F22" s="21">
        <f t="shared" ref="F22:F28" si="1">E22*D22</f>
        <v>200000</v>
      </c>
      <c r="G22" s="21"/>
      <c r="H22" s="22">
        <f t="shared" ref="H22:H28" si="2">F22-G22</f>
        <v>200000</v>
      </c>
      <c r="I22" s="21">
        <f>H22</f>
        <v>200000</v>
      </c>
      <c r="J22" s="23"/>
      <c r="K22" s="24"/>
      <c r="L22" s="24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/>
      <c r="B23" s="26"/>
      <c r="C23" s="27"/>
      <c r="D23" s="19"/>
      <c r="E23" s="21"/>
      <c r="F23" s="21">
        <f t="shared" si="1"/>
        <v>0</v>
      </c>
      <c r="G23" s="21"/>
      <c r="H23" s="22">
        <f t="shared" si="2"/>
        <v>0</v>
      </c>
      <c r="I23" s="21"/>
      <c r="J23" s="28"/>
      <c r="K23" s="29"/>
      <c r="L23" s="29"/>
      <c r="M23" s="2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9"/>
      <c r="C24" s="30"/>
      <c r="D24" s="21"/>
      <c r="E24" s="21"/>
      <c r="F24" s="21">
        <f t="shared" si="1"/>
        <v>0</v>
      </c>
      <c r="G24" s="21"/>
      <c r="H24" s="22">
        <f t="shared" si="2"/>
        <v>0</v>
      </c>
      <c r="I24" s="21"/>
      <c r="J24" s="21"/>
      <c r="K24" s="29"/>
      <c r="L24" s="29"/>
      <c r="M24" s="2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29"/>
      <c r="C25" s="31"/>
      <c r="D25" s="21"/>
      <c r="E25" s="21"/>
      <c r="F25" s="21">
        <f t="shared" si="1"/>
        <v>0</v>
      </c>
      <c r="G25" s="21"/>
      <c r="H25" s="22">
        <f t="shared" si="2"/>
        <v>0</v>
      </c>
      <c r="I25" s="21"/>
      <c r="J25" s="28"/>
      <c r="K25" s="24"/>
      <c r="L25" s="24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29"/>
      <c r="C26" s="30"/>
      <c r="D26" s="21"/>
      <c r="E26" s="21"/>
      <c r="F26" s="21">
        <f t="shared" si="1"/>
        <v>0</v>
      </c>
      <c r="G26" s="21"/>
      <c r="H26" s="22">
        <f t="shared" si="2"/>
        <v>0</v>
      </c>
      <c r="I26" s="21"/>
      <c r="J26" s="21"/>
      <c r="K26" s="29"/>
      <c r="L26" s="29"/>
      <c r="M26" s="2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29"/>
      <c r="C27" s="31"/>
      <c r="D27" s="21"/>
      <c r="E27" s="21"/>
      <c r="F27" s="21">
        <f t="shared" si="1"/>
        <v>0</v>
      </c>
      <c r="G27" s="21"/>
      <c r="H27" s="22">
        <f t="shared" si="2"/>
        <v>0</v>
      </c>
      <c r="I27" s="21"/>
      <c r="J27" s="21"/>
      <c r="K27" s="29"/>
      <c r="L27" s="29"/>
      <c r="M27" s="2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29"/>
      <c r="C28" s="31"/>
      <c r="D28" s="21"/>
      <c r="E28" s="21"/>
      <c r="F28" s="21">
        <f t="shared" si="1"/>
        <v>0</v>
      </c>
      <c r="G28" s="21"/>
      <c r="H28" s="22">
        <f t="shared" si="2"/>
        <v>0</v>
      </c>
      <c r="I28" s="21"/>
      <c r="J28" s="21"/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29"/>
      <c r="C29" s="31"/>
      <c r="D29" s="21"/>
      <c r="E29" s="21"/>
      <c r="F29" s="21"/>
      <c r="G29" s="21"/>
      <c r="H29" s="22"/>
      <c r="I29" s="21"/>
      <c r="J29" s="21"/>
      <c r="K29" s="29"/>
      <c r="L29" s="29"/>
      <c r="M29" s="2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29"/>
      <c r="C30" s="31"/>
      <c r="D30" s="21"/>
      <c r="E30" s="21"/>
      <c r="F30" s="21"/>
      <c r="G30" s="21"/>
      <c r="H30" s="22">
        <f t="shared" ref="H30:H33" si="3">+F30-G30</f>
        <v>0</v>
      </c>
      <c r="I30" s="21"/>
      <c r="J30" s="21"/>
      <c r="K30" s="29"/>
      <c r="L30" s="29"/>
      <c r="M30" s="2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29"/>
      <c r="C31" s="31"/>
      <c r="D31" s="21"/>
      <c r="E31" s="21"/>
      <c r="F31" s="21"/>
      <c r="G31" s="21"/>
      <c r="H31" s="22">
        <f t="shared" si="3"/>
        <v>0</v>
      </c>
      <c r="I31" s="21"/>
      <c r="J31" s="28"/>
      <c r="K31" s="29"/>
      <c r="L31" s="29"/>
      <c r="M31" s="2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29"/>
      <c r="C32" s="31"/>
      <c r="D32" s="21"/>
      <c r="E32" s="21"/>
      <c r="F32" s="21">
        <f t="shared" ref="F32:F33" si="4">+D32*E32</f>
        <v>0</v>
      </c>
      <c r="G32" s="21"/>
      <c r="H32" s="22">
        <f t="shared" si="3"/>
        <v>0</v>
      </c>
      <c r="I32" s="21"/>
      <c r="J32" s="21">
        <f t="shared" ref="J32:J33" si="5">+H32-I32</f>
        <v>0</v>
      </c>
      <c r="K32" s="29"/>
      <c r="L32" s="29"/>
      <c r="M32" s="2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/>
      <c r="B33" s="29"/>
      <c r="C33" s="31"/>
      <c r="D33" s="21"/>
      <c r="E33" s="21"/>
      <c r="F33" s="21">
        <f t="shared" si="4"/>
        <v>0</v>
      </c>
      <c r="G33" s="21"/>
      <c r="H33" s="22">
        <f t="shared" si="3"/>
        <v>0</v>
      </c>
      <c r="I33" s="21"/>
      <c r="J33" s="21">
        <f t="shared" si="5"/>
        <v>0</v>
      </c>
      <c r="K33" s="29"/>
      <c r="L33" s="29"/>
      <c r="M33" s="2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2" t="s">
        <v>44</v>
      </c>
      <c r="B34" s="33"/>
      <c r="C34" s="34"/>
      <c r="D34" s="35"/>
      <c r="E34" s="35"/>
      <c r="F34" s="35">
        <f t="shared" ref="F34:J34" si="6">SUM(F22:F33)</f>
        <v>200000</v>
      </c>
      <c r="G34" s="35">
        <f t="shared" si="6"/>
        <v>0</v>
      </c>
      <c r="H34" s="36">
        <f t="shared" si="6"/>
        <v>200000</v>
      </c>
      <c r="I34" s="35">
        <f t="shared" si="6"/>
        <v>200000</v>
      </c>
      <c r="J34" s="35">
        <f t="shared" si="6"/>
        <v>0</v>
      </c>
      <c r="K34" s="13"/>
      <c r="L34" s="13"/>
      <c r="M34" s="13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8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