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<sst xmlns="http://schemas.openxmlformats.org/spreadsheetml/2006/main" count="46" uniqueCount="46">
  <si>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</si>
  <si>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</si>
  <si>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</si>
  <si>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</si>
  <si>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</si>
  <si>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</si>
  <si>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</si>
  <si>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PHÙ VĂN THỊNH</t>
  </si>
  <si>
    <t>Năm sinh:</t>
  </si>
  <si>
    <t>Giới tính:</t>
  </si>
  <si>
    <t>Nam</t>
  </si>
  <si>
    <t>Địa chỉ:</t>
  </si>
  <si>
    <t>Điện thoại:</t>
  </si>
  <si>
    <t>0919177550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</si>
  <si>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</si>
  <si>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</si>
  <si>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</si>
  <si>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</si>
  <si>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</si>
  <si>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</si>
  <si>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</si>
  <si>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</si>
  <si>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</si>
  <si>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</si>
  <si>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</si>
  <si>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</si>
  <si>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</si>
  <si>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</si>
  <si>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</si>
  <si>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</si>
  <si>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</si>
  <si>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</si>
  <si>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</si>
  <si>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</si>
  <si>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</si>
  <si>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</si>
  <si>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</si>
  <si>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</si>
  <si>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</si>
  <si>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</si>
  <si>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</si>
  <si>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</si>
  <si>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Thuốc</t>
  </si>
  <si>
    <t>RTL Việt Nam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</si>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</sst>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23222.0</v>
      </c>
      <c r="C5" s="2"/>
      <c r="D5" s="2"/>
      <c r="E5" s="2"/>
      <c r="F5" s="2"/>
      <c r="G5" s="6">
        <v>44915.0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1960.0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14" t="s">
        <v>40</v>
      </c>
      <c r="M21" s="14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45280.0</v>
      </c>
      <c r="B22" s="18"/>
      <c r="C22" s="19" t="s">
        <v>42</v>
      </c>
      <c r="D22" s="20">
        <v>1.0</v>
      </c>
      <c r="E22" s="21">
        <v>100000.0</v>
      </c>
      <c r="F22" s="20">
        <f t="shared" ref="F22:F29" si="1">E22*D22</f>
        <v>100000</v>
      </c>
      <c r="G22" s="20"/>
      <c r="H22" s="22">
        <f t="shared" ref="H22:H29" si="2">F22-G22</f>
        <v>100000</v>
      </c>
      <c r="I22" s="23">
        <v>100000.0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45280.0</v>
      </c>
      <c r="B23" s="18"/>
      <c r="C23" s="26" t="s">
        <v>43</v>
      </c>
      <c r="D23" s="21">
        <v>3.0</v>
      </c>
      <c r="E23" s="21">
        <v>200000.0</v>
      </c>
      <c r="F23" s="20">
        <f t="shared" si="1"/>
        <v>600000</v>
      </c>
      <c r="G23" s="20"/>
      <c r="H23" s="22">
        <f t="shared" si="2"/>
        <v>600000</v>
      </c>
      <c r="I23" s="21">
        <v>600000.0</v>
      </c>
      <c r="J23" s="20">
        <f t="shared" si="3"/>
        <v>0</v>
      </c>
      <c r="K23" s="18"/>
      <c r="L23" s="25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7"/>
      <c r="C24" s="28"/>
      <c r="D24" s="29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18"/>
      <c r="L24" s="25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18"/>
      <c r="C25" s="28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18"/>
      <c r="L25" s="25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7"/>
      <c r="C26" s="28"/>
      <c r="D26" s="29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18"/>
      <c r="C27" s="30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18"/>
      <c r="C28" s="30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18"/>
      <c r="L28" s="25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18"/>
      <c r="C29" s="30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18"/>
      <c r="L29" s="25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18"/>
      <c r="C30" s="30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18"/>
      <c r="L30" s="25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18"/>
      <c r="C31" s="30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18"/>
      <c r="L31" s="25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18"/>
      <c r="C32" s="30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18"/>
      <c r="L32" s="25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44</v>
      </c>
      <c r="B33" s="32"/>
      <c r="C33" s="33"/>
      <c r="D33" s="34"/>
      <c r="E33" s="34"/>
      <c r="F33" s="34">
        <f t="shared" ref="F33:J33" si="6">SUM(F22:F32)</f>
        <v>700000</v>
      </c>
      <c r="G33" s="34">
        <f t="shared" si="6"/>
        <v>0</v>
      </c>
      <c r="H33" s="35">
        <f t="shared" si="6"/>
        <v>700000</v>
      </c>
      <c r="I33" s="34">
        <f t="shared" si="6"/>
        <v>700000</v>
      </c>
      <c r="J33" s="34">
        <f t="shared" si="6"/>
        <v>0</v>
      </c>
      <c r="K33" s="14"/>
      <c r="L33" s="36"/>
      <c r="M33" s="1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