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<sst xmlns="http://schemas.openxmlformats.org/spreadsheetml/2006/main" count="50" uniqueCount="50">
  <si>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</si>
  <si>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</si>
  <si>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</si>
  <si>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</si>
  <si>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</si>
  <si>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23.59</t>
  </si>
  <si>
    <t>HỒ SƠ BỆNH NHÂN</t>
  </si>
  <si>
    <t>Họ và tên:</t>
  </si>
  <si>
    <t>LÊ THỊ NGỌC THỊNH</t>
  </si>
  <si>
    <t>Năm sinh:</t>
  </si>
  <si>
    <t>Giới tính:</t>
  </si>
  <si>
    <t>Nữ</t>
  </si>
  <si>
    <t>Địa chỉ:</t>
  </si>
  <si>
    <t>P8</t>
  </si>
  <si>
    <t>Điện thoại:</t>
  </si>
  <si>
    <t>0943280514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</si>
  <si>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</si>
  <si>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</si>
  <si>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</si>
  <si>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</si>
  <si>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</si>
  <si>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</si>
  <si>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</si>
  <si>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</si>
  <si>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</si>
  <si>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</si>
  <si>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</si>
  <si>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</si>
  <si>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</si>
  <si>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</si>
  <si>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</si>
  <si>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</si>
  <si>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</si>
  <si>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</si>
  <si>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</si>
  <si>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</si>
  <si>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</si>
  <si>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</si>
  <si>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</si>
  <si>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</si>
  <si>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</si>
  <si>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</si>
  <si>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</si>
  <si>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</si>
  <si>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Trám</t>
  </si>
  <si>
    <t>CVR</t>
  </si>
  <si>
    <t>Đặt A5</t>
  </si>
  <si>
    <t>Trám ht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</si>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</sst>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2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45028.0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2003.0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45028.0</v>
      </c>
      <c r="B22" s="19">
        <v>46.0</v>
      </c>
      <c r="C22" s="20" t="s">
        <v>44</v>
      </c>
      <c r="D22" s="21">
        <v>1.0</v>
      </c>
      <c r="E22" s="22">
        <v>150000.0</v>
      </c>
      <c r="F22" s="22">
        <f>E22*D22</f>
        <v>150000</v>
      </c>
      <c r="G22" s="22"/>
      <c r="H22" s="23">
        <f>F22-G22</f>
        <v>150000</v>
      </c>
      <c r="I22" s="22">
        <v>150000.0</v>
      </c>
      <c r="J22" s="22">
        <f t="shared" ref="J22:J33" si="1">+H22-I22</f>
        <v>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45028.0</v>
      </c>
      <c r="B23" s="19"/>
      <c r="C23" s="20" t="s">
        <v>45</v>
      </c>
      <c r="D23" s="21">
        <v>1.0</v>
      </c>
      <c r="E23" s="22">
        <v>150000.0</v>
      </c>
      <c r="F23" s="22">
        <v>150000.0</v>
      </c>
      <c r="G23" s="22">
        <v>0.0</v>
      </c>
      <c r="H23" s="23">
        <v>150000.0</v>
      </c>
      <c r="I23" s="22">
        <v>150000.0</v>
      </c>
      <c r="J23" s="22">
        <f t="shared" si="1"/>
        <v>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45030.0</v>
      </c>
      <c r="B24" s="19">
        <v>46.0</v>
      </c>
      <c r="C24" s="20" t="s">
        <v>46</v>
      </c>
      <c r="D24" s="21">
        <v>1.0</v>
      </c>
      <c r="E24" s="22">
        <v>750000.0</v>
      </c>
      <c r="F24" s="22">
        <v>750000.0</v>
      </c>
      <c r="G24" s="22"/>
      <c r="H24" s="23">
        <v>750000.0</v>
      </c>
      <c r="I24" s="22">
        <v>500000.0</v>
      </c>
      <c r="J24" s="22">
        <f t="shared" si="1"/>
        <v>250000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45040.0</v>
      </c>
      <c r="B25" s="19"/>
      <c r="C25" s="25" t="s">
        <v>47</v>
      </c>
      <c r="D25" s="22">
        <v>0.0</v>
      </c>
      <c r="E25" s="22">
        <v>0.0</v>
      </c>
      <c r="F25" s="22">
        <v>0.0</v>
      </c>
      <c r="G25" s="22">
        <v>0.0</v>
      </c>
      <c r="H25" s="23">
        <v>0.0</v>
      </c>
      <c r="I25" s="22">
        <v>250000.0</v>
      </c>
      <c r="J25" s="22">
        <f t="shared" si="1"/>
        <v>-250000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6"/>
      <c r="C26" s="8"/>
      <c r="D26" s="22"/>
      <c r="E26" s="22"/>
      <c r="F26" s="22"/>
      <c r="G26" s="22"/>
      <c r="H26" s="23"/>
      <c r="I26" s="22"/>
      <c r="J26" s="22">
        <f t="shared" si="1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4"/>
      <c r="D27" s="22"/>
      <c r="E27" s="22"/>
      <c r="F27" s="22"/>
      <c r="G27" s="22"/>
      <c r="H27" s="23"/>
      <c r="I27" s="22"/>
      <c r="J27" s="22">
        <f t="shared" si="1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23"/>
      <c r="I28" s="22"/>
      <c r="J28" s="22">
        <f t="shared" si="1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23"/>
      <c r="I29" s="22"/>
      <c r="J29" s="22">
        <f t="shared" si="1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22"/>
      <c r="J30" s="22">
        <f t="shared" si="1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2"/>
      <c r="J31" s="22">
        <f t="shared" si="1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 t="shared" si="1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4"/>
      <c r="D33" s="22"/>
      <c r="E33" s="22"/>
      <c r="F33" s="22"/>
      <c r="G33" s="22"/>
      <c r="H33" s="23"/>
      <c r="I33" s="22"/>
      <c r="J33" s="22">
        <f t="shared" si="1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48</v>
      </c>
      <c r="B34" s="28"/>
      <c r="C34" s="28"/>
      <c r="D34" s="29"/>
      <c r="E34" s="22"/>
      <c r="F34" s="30">
        <f t="shared" ref="F34:J34" si="2">SUM(F22:F33)</f>
        <v>1050000</v>
      </c>
      <c r="G34" s="30">
        <f t="shared" si="2"/>
        <v>0</v>
      </c>
      <c r="H34" s="31">
        <f t="shared" si="2"/>
        <v>1050000</v>
      </c>
      <c r="I34" s="30">
        <f t="shared" si="2"/>
        <v>1050000</v>
      </c>
      <c r="J34" s="30">
        <f t="shared" si="2"/>
        <v>0</v>
      </c>
      <c r="K34" s="24"/>
      <c r="L34" s="24"/>
      <c r="M34" s="2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