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mau!$A$38</definedName>
  </definedNames>
  <calcPr/>
  <extLst>
    <ext uri="GoogleSheetsCustomDataVersion2">
      <go:sheetsCustomData xmlns:go="http://customooxmlschemas.google.com/" r:id="rId6" roundtripDataChecksum="WwrbimHIolDB+6ld7OeYpf4rXX+yb/+px9+1R+2rPNA="/>
    </ext>
  </extLst>
</workbook>
</file>

<file path=xl/sharedStrings.xml><?xml version="1.0" encoding="utf-8"?>
<sst xmlns="http://schemas.openxmlformats.org/spreadsheetml/2006/main" count="51" uniqueCount="50">
  <si>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</si>
  <si>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</si>
  <si>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</si>
  <si>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</si>
  <si>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</si>
  <si>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23.78</t>
  </si>
  <si>
    <t>HỒ SƠ BỆNH NHÂN</t>
  </si>
  <si>
    <t>Họ và tên:</t>
  </si>
  <si>
    <t>TRƯƠNG ÁI NHƯ</t>
  </si>
  <si>
    <t>Năm sinh:</t>
  </si>
  <si>
    <t>Giới tính:</t>
  </si>
  <si>
    <t>Nữ</t>
  </si>
  <si>
    <t>Địa chỉ:</t>
  </si>
  <si>
    <t>P8</t>
  </si>
  <si>
    <t>Điện thoại:</t>
  </si>
  <si>
    <t>0944930512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</si>
  <si>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</si>
  <si>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</si>
  <si>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</si>
  <si>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</si>
  <si>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</si>
  <si>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</si>
  <si>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</si>
  <si>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</si>
  <si>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</si>
  <si>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</si>
  <si>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</si>
  <si>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</si>
  <si>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</si>
  <si>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</si>
  <si>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</si>
  <si>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</si>
  <si>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</si>
  <si>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</si>
  <si>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</si>
  <si>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</si>
  <si>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</si>
  <si>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</si>
  <si>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</si>
  <si>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</si>
  <si>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</si>
  <si>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</si>
  <si>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Làm dài thân răng</t>
  </si>
  <si>
    <t>Đính đá</t>
  </si>
  <si>
    <t>CVR</t>
  </si>
  <si>
    <t>Thuốc</t>
  </si>
  <si>
    <t>36, 46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</si>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</sst>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 &quot;tháng &quot;m &quot;năm &quot;yyyy"/>
    <numFmt numFmtId="165" formatCode="dd/MM/yyyy"/>
    <numFmt numFmtId="166" formatCode="_-* #,##0\ _₫_-;\-* #,##0\ _₫_-;_-* &quot;-&quot;??\ _₫_-;_-@"/>
  </numFmts>
  <fonts count="16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sz val="15.0"/>
      <color rgb="FF000000"/>
      <name val="Times New Roman"/>
    </font>
    <font>
      <sz val="11.0"/>
      <color rgb="FF00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" xfId="0" applyAlignment="1" applyBorder="1" applyFont="1" applyNumberFormat="1">
      <alignment horizontal="center" shrinkToFit="0" vertical="center" wrapText="1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16" xfId="0" applyAlignment="1" applyBorder="1" applyFont="1" applyNumberFormat="1">
      <alignment horizontal="center"/>
    </xf>
    <xf borderId="1" fillId="0" fontId="7" numFmtId="0" xfId="0" applyAlignment="1" applyBorder="1" applyFont="1">
      <alignment horizontal="left" readingOrder="0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1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2" numFmtId="0" xfId="0" applyBorder="1" applyFont="1"/>
    <xf borderId="5" fillId="0" fontId="12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3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2" numFmtId="16" xfId="0" applyFont="1" applyNumberForma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71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44926.0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2001.0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44926.0</v>
      </c>
      <c r="B22" s="18"/>
      <c r="C22" s="19" t="s">
        <v>42</v>
      </c>
      <c r="D22" s="20">
        <v>1.0</v>
      </c>
      <c r="E22" s="20">
        <v>400000.0</v>
      </c>
      <c r="F22" s="20">
        <f t="shared" ref="F22:F27" si="1">E22*D22</f>
        <v>400000</v>
      </c>
      <c r="G22" s="20"/>
      <c r="H22" s="21">
        <f t="shared" ref="H22:H30" si="2">F22-G22</f>
        <v>400000</v>
      </c>
      <c r="I22" s="20">
        <v>400000.0</v>
      </c>
      <c r="J22" s="20">
        <f t="shared" ref="J22:J35" si="3">+H22-I22</f>
        <v>0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44926.0</v>
      </c>
      <c r="B23" s="23"/>
      <c r="C23" s="19" t="s">
        <v>43</v>
      </c>
      <c r="D23" s="20">
        <v>1.0</v>
      </c>
      <c r="E23" s="20">
        <v>350000.0</v>
      </c>
      <c r="F23" s="20">
        <f t="shared" si="1"/>
        <v>350000</v>
      </c>
      <c r="G23" s="20">
        <v>50000.0</v>
      </c>
      <c r="H23" s="21">
        <f t="shared" si="2"/>
        <v>300000</v>
      </c>
      <c r="I23" s="24">
        <v>300000.0</v>
      </c>
      <c r="J23" s="20">
        <f t="shared" si="3"/>
        <v>0</v>
      </c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>
        <v>45062.0</v>
      </c>
      <c r="B24" s="26"/>
      <c r="C24" s="27" t="s">
        <v>44</v>
      </c>
      <c r="D24" s="28">
        <v>1.0</v>
      </c>
      <c r="E24" s="28">
        <v>150000.0</v>
      </c>
      <c r="F24" s="20">
        <f t="shared" si="1"/>
        <v>150000</v>
      </c>
      <c r="G24" s="20"/>
      <c r="H24" s="21">
        <f t="shared" si="2"/>
        <v>150000</v>
      </c>
      <c r="I24" s="29">
        <v>150000.0</v>
      </c>
      <c r="J24" s="20">
        <f t="shared" si="3"/>
        <v>0</v>
      </c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>
        <v>45062.0</v>
      </c>
      <c r="B25" s="26"/>
      <c r="C25" s="27" t="s">
        <v>43</v>
      </c>
      <c r="D25" s="28">
        <v>1.0</v>
      </c>
      <c r="E25" s="28">
        <v>200000.0</v>
      </c>
      <c r="F25" s="20">
        <f t="shared" si="1"/>
        <v>200000</v>
      </c>
      <c r="G25" s="20"/>
      <c r="H25" s="21">
        <f t="shared" si="2"/>
        <v>200000</v>
      </c>
      <c r="I25" s="29">
        <v>200000.0</v>
      </c>
      <c r="J25" s="20">
        <f t="shared" si="3"/>
        <v>0</v>
      </c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45105.0</v>
      </c>
      <c r="B26" s="26"/>
      <c r="C26" s="19" t="s">
        <v>45</v>
      </c>
      <c r="D26" s="20">
        <v>1.0</v>
      </c>
      <c r="E26" s="20">
        <v>100000.0</v>
      </c>
      <c r="F26" s="20">
        <f t="shared" si="1"/>
        <v>100000</v>
      </c>
      <c r="G26" s="20"/>
      <c r="H26" s="21">
        <f t="shared" si="2"/>
        <v>100000</v>
      </c>
      <c r="I26" s="24">
        <v>100000.0</v>
      </c>
      <c r="J26" s="20">
        <f t="shared" si="3"/>
        <v>0</v>
      </c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45158.0</v>
      </c>
      <c r="B27" s="18" t="s">
        <v>46</v>
      </c>
      <c r="C27" s="30" t="s">
        <v>47</v>
      </c>
      <c r="D27" s="20">
        <v>2.0</v>
      </c>
      <c r="E27" s="28">
        <v>150000.0</v>
      </c>
      <c r="F27" s="20">
        <f t="shared" si="1"/>
        <v>300000</v>
      </c>
      <c r="G27" s="20"/>
      <c r="H27" s="21">
        <f t="shared" si="2"/>
        <v>300000</v>
      </c>
      <c r="I27" s="24">
        <v>300000.0</v>
      </c>
      <c r="J27" s="20">
        <f t="shared" si="3"/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19"/>
      <c r="D28" s="20"/>
      <c r="E28" s="20"/>
      <c r="F28" s="20"/>
      <c r="G28" s="20"/>
      <c r="H28" s="21">
        <f t="shared" si="2"/>
        <v>0</v>
      </c>
      <c r="I28" s="24"/>
      <c r="J28" s="20">
        <f t="shared" si="3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0"/>
      <c r="D29" s="20"/>
      <c r="E29" s="20"/>
      <c r="F29" s="20"/>
      <c r="G29" s="20"/>
      <c r="H29" s="21">
        <f t="shared" si="2"/>
        <v>0</v>
      </c>
      <c r="I29" s="24"/>
      <c r="J29" s="20">
        <f t="shared" si="3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0"/>
      <c r="D30" s="20"/>
      <c r="E30" s="20"/>
      <c r="F30" s="20"/>
      <c r="G30" s="20"/>
      <c r="H30" s="21">
        <f t="shared" si="2"/>
        <v>0</v>
      </c>
      <c r="I30" s="24"/>
      <c r="J30" s="20">
        <f t="shared" si="3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0"/>
      <c r="D31" s="20"/>
      <c r="E31" s="20"/>
      <c r="F31" s="20"/>
      <c r="G31" s="20"/>
      <c r="H31" s="21"/>
      <c r="I31" s="24"/>
      <c r="J31" s="20">
        <f t="shared" si="3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0"/>
      <c r="D32" s="20"/>
      <c r="E32" s="20"/>
      <c r="F32" s="20"/>
      <c r="G32" s="20"/>
      <c r="H32" s="21"/>
      <c r="I32" s="24"/>
      <c r="J32" s="20">
        <f t="shared" si="3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30"/>
      <c r="D33" s="20"/>
      <c r="E33" s="20"/>
      <c r="F33" s="20"/>
      <c r="G33" s="20"/>
      <c r="H33" s="21"/>
      <c r="I33" s="24"/>
      <c r="J33" s="20">
        <f t="shared" si="3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7"/>
      <c r="B34" s="18"/>
      <c r="C34" s="30"/>
      <c r="D34" s="20"/>
      <c r="E34" s="20"/>
      <c r="F34" s="20"/>
      <c r="G34" s="20"/>
      <c r="H34" s="21"/>
      <c r="I34" s="24"/>
      <c r="J34" s="20">
        <f t="shared" si="3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7"/>
      <c r="B35" s="18"/>
      <c r="C35" s="30"/>
      <c r="D35" s="20"/>
      <c r="E35" s="20"/>
      <c r="F35" s="20"/>
      <c r="G35" s="20"/>
      <c r="H35" s="21"/>
      <c r="I35" s="24"/>
      <c r="J35" s="20">
        <f t="shared" si="3"/>
        <v>0</v>
      </c>
      <c r="K35" s="2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1" t="s">
        <v>48</v>
      </c>
      <c r="B36" s="32"/>
      <c r="C36" s="32"/>
      <c r="D36" s="33"/>
      <c r="E36" s="34"/>
      <c r="F36" s="34">
        <f t="shared" ref="F36:J36" si="4">SUM(F22:F35)</f>
        <v>1500000</v>
      </c>
      <c r="G36" s="34">
        <f t="shared" si="4"/>
        <v>50000</v>
      </c>
      <c r="H36" s="35">
        <f t="shared" si="4"/>
        <v>1450000</v>
      </c>
      <c r="I36" s="36">
        <f t="shared" si="4"/>
        <v>1450000</v>
      </c>
      <c r="J36" s="34">
        <f t="shared" si="4"/>
        <v>0</v>
      </c>
      <c r="K36" s="3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9"/>
      <c r="B37" s="2"/>
      <c r="C37" s="2"/>
      <c r="D37" s="2"/>
      <c r="E37" s="2"/>
      <c r="F37" s="2"/>
      <c r="G37" s="2"/>
      <c r="H37" s="2"/>
      <c r="I37" s="4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9">
    <mergeCell ref="A13:D13"/>
    <mergeCell ref="A14:D14"/>
    <mergeCell ref="A15:D15"/>
    <mergeCell ref="A16:D16"/>
    <mergeCell ref="A17:D17"/>
    <mergeCell ref="A18:D18"/>
    <mergeCell ref="A36:D36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