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<sst xmlns="http://schemas.openxmlformats.org/spreadsheetml/2006/main" count="41" uniqueCount="41">
  <si>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</si>
  <si>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</si>
  <si>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</si>
  <si>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</si>
  <si>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</si>
  <si>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</si>
  <si>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</si>
  <si>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</si>
  <si>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</si>
  <si>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</si>
  <si>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</si>
  <si>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</si>
  <si>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</si>
  <si>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</si>
  <si>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</si>
  <si>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</si>
  <si>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</si>
  <si>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</si>
  <si>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</si>
  <si>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</si>
  <si>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</si>
  <si>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</si>
  <si>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</si>
  <si>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</si>
  <si>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</si>
  <si>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</si>
  <si>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</si>
  <si>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</si>
  <si>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</si>
  <si>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</si>
  <si>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</si>
  <si>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</si>
  <si>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</si>
  <si>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</si>
  <si>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</si>
  <si>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</si>
  <si>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</si>
  <si>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</si>
  <si>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Thuốc</t>
  </si>
  <si>
    <t>0866069092</t>
  </si>
  <si>
    <t xml:space="preserve">Nhổ răng nhiều chân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</si>
</sst>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₫_-;\-* #,##0\ _₫_-;_-* &quot;-&quot;??\ _₫_-;_-@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0" fontId="14" fillId="0" borderId="0" xfId="0" applyFont="1"/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64" fontId="17" fillId="0" borderId="1" xfId="0" applyNumberFormat="1" applyFont="1" applyBorder="1" applyAlignment="1">
      <alignment vertical="top" wrapText="1"/>
    </xf>
    <xf numFmtId="164" fontId="18" fillId="0" borderId="1" xfId="0" applyNumberFormat="1" applyFont="1" applyBorder="1" applyAlignment="1">
      <alignment vertical="top" wrapText="1"/>
    </xf>
    <xf numFmtId="0" fontId="3" fillId="0" borderId="0" xfId="0" quotePrefix="1" applyFont="1"/>
    <xf numFmtId="0" fontId="7" fillId="0" borderId="3" xfId="0" applyFont="1" applyBorder="1" applyAlignment="1">
      <alignment horizontal="center" vertical="center" wrapText="1"/>
    </xf>
    <xf numFmtId="16" fontId="3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vertical="top" wrapText="1"/>
    </xf>
    <xf numFmtId="0" fontId="1" fillId="0" borderId="2" xfId="0" applyFont="1" applyBorder="1" applyAlignment="1"/>
    <xf numFmtId="0" fontId="1" fillId="0" borderId="0" xfId="0" applyFont="1" applyFill="1" applyBorder="1" applyAlignment="1"/>
    <xf numFmtId="164" fontId="9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horizontal="center" vertical="top" wrapText="1"/>
    </xf>
    <xf numFmtId="164" fontId="17" fillId="0" borderId="1" xfId="0" quotePrefix="1" applyNumberFormat="1" applyFont="1" applyBorder="1" applyAlignment="1">
      <alignment vertical="top" wrapText="1"/>
    </xf>
    <xf numFmtId="1" fontId="7" fillId="0" borderId="3" xfId="0" applyNumberFormat="1" applyFont="1" applyBorder="1" applyAlignment="1">
      <alignment horizontal="center" vertical="center" wrapText="1"/>
    </xf>
    <xf numFmtId="1" fontId="19" fillId="0" borderId="0" xfId="0" applyNumberFormat="1" applyFont="1" applyAlignment="1">
      <alignment horizontal="center"/>
    </xf>
    <xf numFmtId="0" fontId="3" fillId="0" borderId="6" xfId="0" applyFont="1" applyBorder="1" applyAlignment="1">
      <alignment vertical="top" wrapText="1"/>
    </xf>
    <xf numFmtId="164" fontId="7" fillId="0" borderId="3" xfId="0" applyNumberFormat="1" applyFont="1" applyBorder="1" applyAlignment="1">
      <alignment vertical="top" wrapText="1"/>
    </xf>
    <xf numFmtId="164" fontId="7" fillId="0" borderId="5" xfId="0" applyNumberFormat="1" applyFont="1" applyBorder="1" applyAlignment="1">
      <alignment vertical="top" wrapText="1"/>
    </xf>
    <xf numFmtId="164" fontId="9" fillId="0" borderId="6" xfId="0" applyNumberFormat="1" applyFont="1" applyBorder="1" applyAlignment="1">
      <alignment vertical="top" wrapText="1"/>
    </xf>
    <xf numFmtId="0" fontId="19" fillId="0" borderId="2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23.909999999996199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23.919999999996101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23.929999999995999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23.939999999995901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23.9499999999958</v>
          </cell>
          <cell r="B96" t="str">
            <v>Nguyễn Thị Tuyết Trang</v>
          </cell>
          <cell r="C96">
            <v>1980</v>
          </cell>
          <cell r="D96" t="str">
            <v>P8</v>
          </cell>
          <cell r="E96" t="str">
            <v>Nữ</v>
          </cell>
          <cell r="F96" t="str">
            <v>0949450470</v>
          </cell>
        </row>
        <row r="97">
          <cell r="A97">
            <v>23.959999999995699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23.969999999995601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23.979999999995499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23.989999999995401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>
            <v>23.9999999999953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24.009999999995198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24.0199999999951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24.029999999994999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24.039999999994599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24.049999999994501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24.0599999999998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24.069999999999801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24.079999999999799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24.089999999999801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>
            <v>24.099999999999799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24.1099999999998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24.119999999999798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24.1299999999998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24.139999999999802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24.1499999999998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24.159999999999801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24.169999999999799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24.179999999999801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24.189999999999799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>
            <v>24.1999999999998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24.209999999999798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24.2199999999998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24.229999999999801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24.239999999999799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24.249999999999801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24.259999999999799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24.269999999999801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24.279999999999799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24.2899999999998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>
            <v>24.299999999999802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" workbookViewId="0">
      <selection activeCell="I24" sqref="I24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5.4257812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0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0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1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1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11">
        <v>23.9</v>
      </c>
      <c r="C5" s="1"/>
      <c r="D5" s="1"/>
      <c r="E5" s="1"/>
      <c r="F5" s="1"/>
      <c r="G5" s="42" t="s">
        <v>5</v>
      </c>
      <c r="H5" s="38"/>
      <c r="I5" s="38"/>
      <c r="J5" s="38"/>
      <c r="K5" s="3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 xml:space="preserve">Nguyễn Anh Vũ </v>
      </c>
      <c r="C8" s="1"/>
      <c r="D8" s="1"/>
      <c r="E8" s="1"/>
      <c r="F8" s="1" t="s">
        <v>7</v>
      </c>
      <c r="G8" s="1">
        <f>IFERROR(VLOOKUP(B5,'[1]theo dõi số'!$A$2:$F$600,3,0),0)</f>
        <v>2006</v>
      </c>
      <c r="H8" s="1"/>
      <c r="I8" s="1"/>
      <c r="J8" s="1" t="s">
        <v>8</v>
      </c>
      <c r="K8" s="1" t="str">
        <f>IFERROR(VLOOKUP(B5,'[1]theo dõi số'!$A$2:$F$600,5,0),0)</f>
        <v>Nam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20" t="s">
        <v>39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9" t="s">
        <v>13</v>
      </c>
      <c r="B13" s="38"/>
      <c r="C13" s="38"/>
      <c r="D13" s="38"/>
      <c r="E13" s="1"/>
      <c r="F13" s="1"/>
      <c r="G13" s="39" t="s">
        <v>14</v>
      </c>
      <c r="H13" s="38"/>
      <c r="I13" s="38"/>
      <c r="J13" s="38"/>
      <c r="K13" s="3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9" t="s">
        <v>15</v>
      </c>
      <c r="B14" s="38"/>
      <c r="C14" s="38"/>
      <c r="D14" s="38"/>
      <c r="E14" s="1"/>
      <c r="F14" s="1"/>
      <c r="G14" s="39" t="s">
        <v>16</v>
      </c>
      <c r="H14" s="38"/>
      <c r="I14" s="38"/>
      <c r="J14" s="38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9" t="s">
        <v>17</v>
      </c>
      <c r="B15" s="38"/>
      <c r="C15" s="38"/>
      <c r="D15" s="38"/>
      <c r="E15" s="1"/>
      <c r="F15" s="1"/>
      <c r="G15" s="39" t="s">
        <v>18</v>
      </c>
      <c r="H15" s="38"/>
      <c r="I15" s="38"/>
      <c r="J15" s="38"/>
      <c r="K15" s="3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9" t="s">
        <v>19</v>
      </c>
      <c r="B16" s="38"/>
      <c r="C16" s="38"/>
      <c r="D16" s="38"/>
      <c r="E16" s="1"/>
      <c r="F16" s="1"/>
      <c r="G16" s="39" t="s">
        <v>20</v>
      </c>
      <c r="H16" s="38"/>
      <c r="I16" s="38"/>
      <c r="J16" s="38"/>
      <c r="K16" s="3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43" t="s">
        <v>21</v>
      </c>
      <c r="B17" s="38"/>
      <c r="C17" s="38"/>
      <c r="D17" s="38"/>
      <c r="E17" s="1"/>
      <c r="F17" s="1"/>
      <c r="G17" s="39" t="s">
        <v>22</v>
      </c>
      <c r="H17" s="38"/>
      <c r="I17" s="38"/>
      <c r="J17" s="38"/>
      <c r="K17" s="3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9" t="s">
        <v>23</v>
      </c>
      <c r="B18" s="38"/>
      <c r="C18" s="38"/>
      <c r="D18" s="38"/>
      <c r="E18" s="1"/>
      <c r="F18" s="1"/>
      <c r="G18" s="39" t="s">
        <v>24</v>
      </c>
      <c r="H18" s="38"/>
      <c r="I18" s="38"/>
      <c r="J18" s="38"/>
      <c r="K18" s="3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3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4">
        <v>45091</v>
      </c>
      <c r="B22" s="16"/>
      <c r="C22" s="25" t="s">
        <v>38</v>
      </c>
      <c r="D22" s="12">
        <v>1</v>
      </c>
      <c r="E22" s="8">
        <v>0</v>
      </c>
      <c r="F22" s="8">
        <v>0</v>
      </c>
      <c r="G22" s="8">
        <v>0</v>
      </c>
      <c r="H22" s="9">
        <v>0</v>
      </c>
      <c r="I22" s="29">
        <v>0</v>
      </c>
      <c r="J22" s="27">
        <v>0</v>
      </c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25">
      <c r="A23" s="14">
        <v>45096</v>
      </c>
      <c r="B23" s="30"/>
      <c r="C23" s="25" t="s">
        <v>40</v>
      </c>
      <c r="D23" s="12">
        <v>1</v>
      </c>
      <c r="E23" s="8">
        <v>350000</v>
      </c>
      <c r="F23" s="8">
        <v>350000</v>
      </c>
      <c r="G23" s="8"/>
      <c r="H23" s="9">
        <v>350000</v>
      </c>
      <c r="I23" s="18">
        <v>350000</v>
      </c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4"/>
      <c r="B24" s="31"/>
      <c r="C24" s="25"/>
      <c r="D24" s="12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4"/>
      <c r="B25" s="21"/>
      <c r="C25" s="32"/>
      <c r="D25" s="8"/>
      <c r="E25" s="8"/>
      <c r="F25" s="8"/>
      <c r="G25" s="8"/>
      <c r="H25" s="9"/>
      <c r="I25" s="28"/>
      <c r="J25" s="24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4"/>
      <c r="B26" s="23"/>
      <c r="C26" s="26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4"/>
      <c r="B27" s="30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4"/>
      <c r="B28" s="21"/>
      <c r="C28" s="7"/>
      <c r="D28" s="8"/>
      <c r="E28" s="24"/>
      <c r="F28" s="8"/>
      <c r="G28" s="8"/>
      <c r="H28" s="8"/>
      <c r="I28" s="34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4"/>
      <c r="B29" s="15"/>
      <c r="C29" s="7"/>
      <c r="D29" s="8"/>
      <c r="E29" s="8"/>
      <c r="F29" s="8"/>
      <c r="G29" s="8"/>
      <c r="H29" s="33"/>
      <c r="I29" s="36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4"/>
      <c r="B30" s="15"/>
      <c r="C30" s="7"/>
      <c r="D30" s="8"/>
      <c r="E30" s="8"/>
      <c r="F30" s="8"/>
      <c r="G30" s="8"/>
      <c r="H30" s="9"/>
      <c r="I30" s="35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4"/>
      <c r="B31" s="15"/>
      <c r="C31" s="17"/>
      <c r="D31" s="8"/>
      <c r="E31" s="8"/>
      <c r="F31" s="8"/>
      <c r="G31" s="8"/>
      <c r="H31" s="9"/>
      <c r="I31" s="19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4"/>
      <c r="B32" s="15"/>
      <c r="C32" s="17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5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  <mergeCell ref="A6:K6"/>
    <mergeCell ref="G13:K13"/>
    <mergeCell ref="A1:K1"/>
    <mergeCell ref="A2:K2"/>
    <mergeCell ref="A3:K3"/>
    <mergeCell ref="A4:K4"/>
    <mergeCell ref="G5:K5"/>
    <mergeCell ref="A13:D13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2023-09-24T09:28:22Z</dcterms:modified>
</cp:coreProperties>
</file>