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<sst xmlns="http://schemas.openxmlformats.org/spreadsheetml/2006/main" count="47" uniqueCount="47">
  <si>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</si>
  <si>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</si>
  <si>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</si>
  <si>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</si>
  <si>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</si>
  <si>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24.26</t>
  </si>
  <si>
    <t>HỒ SƠ BỆNH NHÂN</t>
  </si>
  <si>
    <t>Họ và tên:</t>
  </si>
  <si>
    <t>QUỲNH ANH</t>
  </si>
  <si>
    <t>Năm sinh:</t>
  </si>
  <si>
    <t>Giới tính:</t>
  </si>
  <si>
    <t>Nữ</t>
  </si>
  <si>
    <t>Địa chỉ:</t>
  </si>
  <si>
    <t>LVL</t>
  </si>
  <si>
    <t>Điện thoại:</t>
  </si>
  <si>
    <t>0339054087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</si>
  <si>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</si>
  <si>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</si>
  <si>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</si>
  <si>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</si>
  <si>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</si>
  <si>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</si>
  <si>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</si>
  <si>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</si>
  <si>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</si>
  <si>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</si>
  <si>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</si>
  <si>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</si>
  <si>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</si>
  <si>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</si>
  <si>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</si>
  <si>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</si>
  <si>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</si>
  <si>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</si>
  <si>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</si>
  <si>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</si>
  <si>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</si>
  <si>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</si>
  <si>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</si>
  <si>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</si>
  <si>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</si>
  <si>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</si>
  <si>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</si>
  <si>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</si>
  <si>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CVR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</si>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</sst>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3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5" fillId="0" fontId="11" numFmtId="0" xfId="0" applyBorder="1" applyFont="1"/>
    <xf borderId="6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9.57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45327.0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2007.0</v>
      </c>
      <c r="H8" s="8"/>
      <c r="I8" s="8"/>
      <c r="J8" s="8" t="s">
        <v>10</v>
      </c>
      <c r="K8" s="8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14" t="s">
        <v>42</v>
      </c>
      <c r="M21" s="14" t="s">
        <v>43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45327.0</v>
      </c>
      <c r="B22" s="18"/>
      <c r="C22" s="19" t="s">
        <v>44</v>
      </c>
      <c r="D22" s="20">
        <v>1.0</v>
      </c>
      <c r="E22" s="20">
        <v>100000.0</v>
      </c>
      <c r="F22" s="21">
        <f t="shared" ref="F22:F29" si="1">E22*D22</f>
        <v>100000</v>
      </c>
      <c r="G22" s="21"/>
      <c r="H22" s="22">
        <f t="shared" ref="H22:H29" si="2">F22-G22</f>
        <v>100000</v>
      </c>
      <c r="I22" s="23">
        <v>100000.0</v>
      </c>
      <c r="J22" s="21">
        <f t="shared" ref="J22:J32" si="3">+H22-I22</f>
        <v>0</v>
      </c>
      <c r="K22" s="18"/>
      <c r="L22" s="24"/>
      <c r="M22" s="2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4"/>
      <c r="B23" s="18"/>
      <c r="C23" s="26"/>
      <c r="D23" s="21"/>
      <c r="E23" s="21"/>
      <c r="F23" s="21">
        <f t="shared" si="1"/>
        <v>0</v>
      </c>
      <c r="G23" s="21"/>
      <c r="H23" s="22">
        <f t="shared" si="2"/>
        <v>0</v>
      </c>
      <c r="I23" s="21"/>
      <c r="J23" s="21">
        <f t="shared" si="3"/>
        <v>0</v>
      </c>
      <c r="K23" s="18"/>
      <c r="L23" s="24"/>
      <c r="M23" s="18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4"/>
      <c r="B24" s="18"/>
      <c r="C24" s="26"/>
      <c r="D24" s="21"/>
      <c r="E24" s="21"/>
      <c r="F24" s="21">
        <f t="shared" si="1"/>
        <v>0</v>
      </c>
      <c r="G24" s="21"/>
      <c r="H24" s="22">
        <f t="shared" si="2"/>
        <v>0</v>
      </c>
      <c r="I24" s="21"/>
      <c r="J24" s="21">
        <f t="shared" si="3"/>
        <v>0</v>
      </c>
      <c r="K24" s="18"/>
      <c r="L24" s="24"/>
      <c r="M24" s="1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4"/>
      <c r="B25" s="18"/>
      <c r="C25" s="26"/>
      <c r="D25" s="21"/>
      <c r="E25" s="21"/>
      <c r="F25" s="21">
        <f t="shared" si="1"/>
        <v>0</v>
      </c>
      <c r="G25" s="21"/>
      <c r="H25" s="22">
        <f t="shared" si="2"/>
        <v>0</v>
      </c>
      <c r="I25" s="21"/>
      <c r="J25" s="21">
        <f t="shared" si="3"/>
        <v>0</v>
      </c>
      <c r="K25" s="18"/>
      <c r="L25" s="24"/>
      <c r="M25" s="18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4"/>
      <c r="B26" s="18"/>
      <c r="C26" s="26"/>
      <c r="D26" s="21"/>
      <c r="E26" s="21"/>
      <c r="F26" s="21">
        <f t="shared" si="1"/>
        <v>0</v>
      </c>
      <c r="G26" s="21"/>
      <c r="H26" s="22">
        <f t="shared" si="2"/>
        <v>0</v>
      </c>
      <c r="I26" s="21"/>
      <c r="J26" s="21">
        <f t="shared" si="3"/>
        <v>0</v>
      </c>
      <c r="K26" s="25"/>
      <c r="L26" s="24"/>
      <c r="M26" s="1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4"/>
      <c r="B27" s="18"/>
      <c r="C27" s="27"/>
      <c r="D27" s="21"/>
      <c r="E27" s="21"/>
      <c r="F27" s="21">
        <f t="shared" si="1"/>
        <v>0</v>
      </c>
      <c r="G27" s="21"/>
      <c r="H27" s="22">
        <f t="shared" si="2"/>
        <v>0</v>
      </c>
      <c r="I27" s="21"/>
      <c r="J27" s="21">
        <f t="shared" si="3"/>
        <v>0</v>
      </c>
      <c r="K27" s="25"/>
      <c r="L27" s="24"/>
      <c r="M27" s="2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4"/>
      <c r="B28" s="18"/>
      <c r="C28" s="27"/>
      <c r="D28" s="21"/>
      <c r="E28" s="21"/>
      <c r="F28" s="21">
        <f t="shared" si="1"/>
        <v>0</v>
      </c>
      <c r="G28" s="21"/>
      <c r="H28" s="22">
        <f t="shared" si="2"/>
        <v>0</v>
      </c>
      <c r="I28" s="21"/>
      <c r="J28" s="21">
        <f t="shared" si="3"/>
        <v>0</v>
      </c>
      <c r="K28" s="18"/>
      <c r="L28" s="24"/>
      <c r="M28" s="18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4"/>
      <c r="B29" s="18"/>
      <c r="C29" s="27"/>
      <c r="D29" s="21"/>
      <c r="E29" s="21"/>
      <c r="F29" s="21">
        <f t="shared" si="1"/>
        <v>0</v>
      </c>
      <c r="G29" s="21"/>
      <c r="H29" s="22">
        <f t="shared" si="2"/>
        <v>0</v>
      </c>
      <c r="I29" s="21"/>
      <c r="J29" s="21">
        <f t="shared" si="3"/>
        <v>0</v>
      </c>
      <c r="K29" s="18"/>
      <c r="L29" s="24"/>
      <c r="M29" s="1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4"/>
      <c r="B30" s="18"/>
      <c r="C30" s="27"/>
      <c r="D30" s="21"/>
      <c r="E30" s="21"/>
      <c r="F30" s="21"/>
      <c r="G30" s="21"/>
      <c r="H30" s="22">
        <f t="shared" ref="H30:H32" si="4">+F30-G30</f>
        <v>0</v>
      </c>
      <c r="I30" s="21"/>
      <c r="J30" s="21">
        <f t="shared" si="3"/>
        <v>0</v>
      </c>
      <c r="K30" s="18"/>
      <c r="L30" s="24"/>
      <c r="M30" s="1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4"/>
      <c r="B31" s="18"/>
      <c r="C31" s="27"/>
      <c r="D31" s="21"/>
      <c r="E31" s="21"/>
      <c r="F31" s="21">
        <f t="shared" ref="F31:F32" si="5">+D31*E31</f>
        <v>0</v>
      </c>
      <c r="G31" s="21"/>
      <c r="H31" s="22">
        <f t="shared" si="4"/>
        <v>0</v>
      </c>
      <c r="I31" s="21"/>
      <c r="J31" s="21">
        <f t="shared" si="3"/>
        <v>0</v>
      </c>
      <c r="K31" s="18"/>
      <c r="L31" s="24"/>
      <c r="M31" s="1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4"/>
      <c r="B32" s="18"/>
      <c r="C32" s="27"/>
      <c r="D32" s="21"/>
      <c r="E32" s="21"/>
      <c r="F32" s="21">
        <f t="shared" si="5"/>
        <v>0</v>
      </c>
      <c r="G32" s="21"/>
      <c r="H32" s="22">
        <f t="shared" si="4"/>
        <v>0</v>
      </c>
      <c r="I32" s="21"/>
      <c r="J32" s="21">
        <f t="shared" si="3"/>
        <v>0</v>
      </c>
      <c r="K32" s="18"/>
      <c r="L32" s="24"/>
      <c r="M32" s="1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8" t="s">
        <v>45</v>
      </c>
      <c r="B33" s="29"/>
      <c r="C33" s="30"/>
      <c r="D33" s="31"/>
      <c r="E33" s="31"/>
      <c r="F33" s="31">
        <f t="shared" ref="F33:J33" si="6">SUM(F22:F32)</f>
        <v>100000</v>
      </c>
      <c r="G33" s="31">
        <f t="shared" si="6"/>
        <v>0</v>
      </c>
      <c r="H33" s="32">
        <f t="shared" si="6"/>
        <v>100000</v>
      </c>
      <c r="I33" s="31">
        <f t="shared" si="6"/>
        <v>100000</v>
      </c>
      <c r="J33" s="31">
        <f t="shared" si="6"/>
        <v>0</v>
      </c>
      <c r="K33" s="14"/>
      <c r="L33" s="33"/>
      <c r="M33" s="1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5" t="s">
        <v>46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