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shi/Documents/IMIS_MechanicalLinkage/DualMotorPID/"/>
    </mc:Choice>
  </mc:AlternateContent>
  <xr:revisionPtr revIDLastSave="0" documentId="13_ncr:1_{A6F68D97-D3F6-8548-B211-EE3D85D338DC}" xr6:coauthVersionLast="47" xr6:coauthVersionMax="47" xr10:uidLastSave="{00000000-0000-0000-0000-000000000000}"/>
  <bookViews>
    <workbookView xWindow="14400" yWindow="500" windowWidth="14400" windowHeight="17500" xr2:uid="{878A5E4F-572C-0B44-A3FB-66695E30D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2" i="1"/>
  <c r="G12" i="1"/>
  <c r="G13" i="1"/>
  <c r="G14" i="1"/>
  <c r="H13" i="1" s="1"/>
  <c r="G15" i="1"/>
  <c r="H14" i="1" s="1"/>
  <c r="G16" i="1"/>
  <c r="G17" i="1"/>
  <c r="G18" i="1"/>
  <c r="G19" i="1"/>
  <c r="G20" i="1"/>
  <c r="G21" i="1"/>
  <c r="G22" i="1"/>
  <c r="G23" i="1"/>
  <c r="H22" i="1" s="1"/>
  <c r="G24" i="1"/>
  <c r="G25" i="1"/>
  <c r="G26" i="1"/>
  <c r="G27" i="1"/>
  <c r="H26" i="1" s="1"/>
  <c r="G28" i="1"/>
  <c r="G29" i="1"/>
  <c r="G30" i="1"/>
  <c r="G31" i="1"/>
  <c r="H30" i="1" s="1"/>
  <c r="G32" i="1"/>
  <c r="G33" i="1"/>
  <c r="G34" i="1"/>
  <c r="G35" i="1"/>
  <c r="H34" i="1" s="1"/>
  <c r="G36" i="1"/>
  <c r="G37" i="1"/>
  <c r="G38" i="1"/>
  <c r="G39" i="1"/>
  <c r="H38" i="1" s="1"/>
  <c r="G40" i="1"/>
  <c r="G41" i="1"/>
  <c r="G42" i="1"/>
  <c r="G43" i="1"/>
  <c r="H42" i="1" s="1"/>
  <c r="G44" i="1"/>
  <c r="G45" i="1"/>
  <c r="G46" i="1"/>
  <c r="G47" i="1"/>
  <c r="H46" i="1" s="1"/>
  <c r="G48" i="1"/>
  <c r="G49" i="1"/>
  <c r="G50" i="1"/>
  <c r="G51" i="1"/>
  <c r="H50" i="1" s="1"/>
  <c r="G52" i="1"/>
  <c r="G53" i="1"/>
  <c r="G54" i="1"/>
  <c r="G55" i="1"/>
  <c r="H54" i="1" s="1"/>
  <c r="G56" i="1"/>
  <c r="G57" i="1"/>
  <c r="G58" i="1"/>
  <c r="G59" i="1"/>
  <c r="H58" i="1" s="1"/>
  <c r="G60" i="1"/>
  <c r="G61" i="1"/>
  <c r="G62" i="1"/>
  <c r="G63" i="1"/>
  <c r="H62" i="1" s="1"/>
  <c r="G64" i="1"/>
  <c r="G65" i="1"/>
  <c r="G66" i="1"/>
  <c r="G67" i="1"/>
  <c r="H66" i="1" s="1"/>
  <c r="G68" i="1"/>
  <c r="G69" i="1"/>
  <c r="G70" i="1"/>
  <c r="G71" i="1"/>
  <c r="H70" i="1" s="1"/>
  <c r="G72" i="1"/>
  <c r="G73" i="1"/>
  <c r="G74" i="1"/>
  <c r="G75" i="1"/>
  <c r="H74" i="1" s="1"/>
  <c r="G76" i="1"/>
  <c r="G77" i="1"/>
  <c r="G78" i="1"/>
  <c r="G79" i="1"/>
  <c r="H78" i="1" s="1"/>
  <c r="G80" i="1"/>
  <c r="G81" i="1"/>
  <c r="G82" i="1"/>
  <c r="G83" i="1"/>
  <c r="H82" i="1" s="1"/>
  <c r="G84" i="1"/>
  <c r="G85" i="1"/>
  <c r="G86" i="1"/>
  <c r="G87" i="1"/>
  <c r="H86" i="1" s="1"/>
  <c r="G88" i="1"/>
  <c r="G89" i="1"/>
  <c r="G90" i="1"/>
  <c r="G91" i="1"/>
  <c r="H90" i="1" s="1"/>
  <c r="G92" i="1"/>
  <c r="G93" i="1"/>
  <c r="G94" i="1"/>
  <c r="G95" i="1"/>
  <c r="H94" i="1" s="1"/>
  <c r="G96" i="1"/>
  <c r="G97" i="1"/>
  <c r="G98" i="1"/>
  <c r="H97" i="1" s="1"/>
  <c r="G99" i="1"/>
  <c r="H98" i="1" s="1"/>
  <c r="G100" i="1"/>
  <c r="G101" i="1"/>
  <c r="H100" i="1" s="1"/>
  <c r="G102" i="1"/>
  <c r="G3" i="1"/>
  <c r="H2" i="1" s="1"/>
  <c r="G4" i="1"/>
  <c r="G5" i="1"/>
  <c r="H4" i="1" s="1"/>
  <c r="G6" i="1"/>
  <c r="H5" i="1" s="1"/>
  <c r="G7" i="1"/>
  <c r="H6" i="1" s="1"/>
  <c r="G8" i="1"/>
  <c r="G9" i="1"/>
  <c r="H8" i="1" s="1"/>
  <c r="G10" i="1"/>
  <c r="H9" i="1" s="1"/>
  <c r="G11" i="1"/>
  <c r="H10" i="1" s="1"/>
  <c r="G2" i="1"/>
  <c r="N40" i="1"/>
  <c r="M4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H101" i="1" l="1"/>
  <c r="H93" i="1"/>
  <c r="H89" i="1"/>
  <c r="H85" i="1"/>
  <c r="H81" i="1"/>
  <c r="H77" i="1"/>
  <c r="H73" i="1"/>
  <c r="H69" i="1"/>
  <c r="H65" i="1"/>
  <c r="H57" i="1"/>
  <c r="H53" i="1"/>
  <c r="H49" i="1"/>
  <c r="H45" i="1"/>
  <c r="H41" i="1"/>
  <c r="H37" i="1"/>
  <c r="H33" i="1"/>
  <c r="H29" i="1"/>
  <c r="H25" i="1"/>
  <c r="H21" i="1"/>
  <c r="H17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18" i="1"/>
  <c r="H61" i="1"/>
  <c r="H7" i="1"/>
  <c r="H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N41" i="1"/>
  <c r="I2" i="1" l="1"/>
</calcChain>
</file>

<file path=xl/sharedStrings.xml><?xml version="1.0" encoding="utf-8"?>
<sst xmlns="http://schemas.openxmlformats.org/spreadsheetml/2006/main" count="13" uniqueCount="12">
  <si>
    <t>belt[rad]</t>
  </si>
  <si>
    <t>link[rad]</t>
  </si>
  <si>
    <t>belt raw</t>
  </si>
  <si>
    <t>link raw</t>
  </si>
  <si>
    <t>belt logdata[rad]</t>
  </si>
  <si>
    <t>link logdata[rad]</t>
  </si>
  <si>
    <t>link cropped</t>
  </si>
  <si>
    <t>belt cropped</t>
  </si>
  <si>
    <t>v_belt</t>
  </si>
  <si>
    <t>許される最大傾き</t>
  </si>
  <si>
    <t>"+margin"</t>
  </si>
  <si>
    <t>起動更新頻度: 現状から0.55倍にする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</si>
</sst>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belt[rad]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-6.2585019795066102E-2</c:v>
                </c:pt>
                <c:pt idx="2">
                  <c:v>-0.1237175782621386</c:v>
                </c:pt>
                <c:pt idx="3">
                  <c:v>-0.18208079493216356</c:v>
                </c:pt>
                <c:pt idx="4">
                  <c:v>-0.2365988188869084</c:v>
                </c:pt>
                <c:pt idx="5">
                  <c:v>-0.28649379237875622</c:v>
                </c:pt>
                <c:pt idx="6">
                  <c:v>-0.33129262279547</c:v>
                </c:pt>
                <c:pt idx="7">
                  <c:v>-0.37079507723861477</c:v>
                </c:pt>
                <c:pt idx="8">
                  <c:v>-0.40502020894403556</c:v>
                </c:pt>
                <c:pt idx="9">
                  <c:v>-0.43414670768761165</c:v>
                </c:pt>
                <c:pt idx="10">
                  <c:v>-0.45845782661884033</c:v>
                </c:pt>
                <c:pt idx="11">
                  <c:v>-0.47829623774893881</c:v>
                </c:pt>
                <c:pt idx="12">
                  <c:v>-0.49403016785096604</c:v>
                </c:pt>
                <c:pt idx="13">
                  <c:v>-0.50602985902966824</c:v>
                </c:pt>
                <c:pt idx="14">
                  <c:v>-0.51465240756986563</c:v>
                </c:pt>
                <c:pt idx="15">
                  <c:v>-0.52023287165844645</c:v>
                </c:pt>
                <c:pt idx="16">
                  <c:v>-0.52307979391670378</c:v>
                </c:pt>
                <c:pt idx="17">
                  <c:v>-0.52347366585965982</c:v>
                </c:pt>
                <c:pt idx="18">
                  <c:v>-0.52166724449879209</c:v>
                </c:pt>
                <c:pt idx="19">
                  <c:v>-0.51788696204447027</c:v>
                </c:pt>
                <c:pt idx="20">
                  <c:v>-0.51233491086891425</c:v>
                </c:pt>
                <c:pt idx="21">
                  <c:v>-0.5051910729897815</c:v>
                </c:pt>
                <c:pt idx="22">
                  <c:v>-0.49661558463487032</c:v>
                </c:pt>
                <c:pt idx="23">
                  <c:v>-0.48675091772915263</c:v>
                </c:pt>
                <c:pt idx="24">
                  <c:v>-0.47572390901456235</c:v>
                </c:pt>
                <c:pt idx="25">
                  <c:v>-0.46364760905180485</c:v>
                </c:pt>
                <c:pt idx="26">
                  <c:v>-0.45062294133034364</c:v>
                </c:pt>
                <c:pt idx="27">
                  <c:v>-0.43674017742068455</c:v>
                </c:pt>
                <c:pt idx="28">
                  <c:v>-0.42208023933906352</c:v>
                </c:pt>
                <c:pt idx="29">
                  <c:v>-0.40671584361077096</c:v>
                </c:pt>
                <c:pt idx="30">
                  <c:v>-0.39071250535807045</c:v>
                </c:pt>
                <c:pt idx="31">
                  <c:v>-0.37412941567721442</c:v>
                </c:pt>
                <c:pt idx="32">
                  <c:v>-0.35702021080504454</c:v>
                </c:pt>
                <c:pt idx="33">
                  <c:v>-0.33943364389622133</c:v>
                </c:pt>
                <c:pt idx="34">
                  <c:v>-0.32141417442091275</c:v>
                </c:pt>
                <c:pt idx="35">
                  <c:v>-0.30300248530585094</c:v>
                </c:pt>
                <c:pt idx="36">
                  <c:v>-0.2842359365454053</c:v>
                </c:pt>
                <c:pt idx="37">
                  <c:v>-0.26514896610371164</c:v>
                </c:pt>
                <c:pt idx="38">
                  <c:v>-0.24577344404197718</c:v>
                </c:pt>
                <c:pt idx="39">
                  <c:v>-0.22613898632868024</c:v>
                </c:pt>
                <c:pt idx="40">
                  <c:v>-0.20627323409225048</c:v>
                </c:pt>
                <c:pt idx="41">
                  <c:v>-0.18620210390128378</c:v>
                </c:pt>
                <c:pt idx="42">
                  <c:v>-0.16595001265021603</c:v>
                </c:pt>
                <c:pt idx="43">
                  <c:v>-0.1455400808727281</c:v>
                </c:pt>
                <c:pt idx="44">
                  <c:v>-0.1249943173452206</c:v>
                </c:pt>
                <c:pt idx="45">
                  <c:v>-0.10433378888989672</c:v>
                </c:pt>
                <c:pt idx="46">
                  <c:v>-8.3578777052969427E-2</c:v>
                </c:pt>
                <c:pt idx="47">
                  <c:v>-6.2748924171266374E-2</c:v>
                </c:pt>
                <c:pt idx="48">
                  <c:v>-4.1863370973988234E-2</c:v>
                </c:pt>
                <c:pt idx="49">
                  <c:v>-2.0940887674388731E-2</c:v>
                </c:pt>
                <c:pt idx="50">
                  <c:v>0</c:v>
                </c:pt>
                <c:pt idx="51">
                  <c:v>2.0940887674388731E-2</c:v>
                </c:pt>
                <c:pt idx="52">
                  <c:v>4.1863370973988234E-2</c:v>
                </c:pt>
                <c:pt idx="53">
                  <c:v>6.2748924171266374E-2</c:v>
                </c:pt>
                <c:pt idx="54">
                  <c:v>8.3578777052969427E-2</c:v>
                </c:pt>
                <c:pt idx="55">
                  <c:v>0.10433378888989672</c:v>
                </c:pt>
                <c:pt idx="56">
                  <c:v>0.1249943173452206</c:v>
                </c:pt>
                <c:pt idx="57">
                  <c:v>0.1455400808727281</c:v>
                </c:pt>
                <c:pt idx="58">
                  <c:v>0.16595001265021603</c:v>
                </c:pt>
                <c:pt idx="59">
                  <c:v>0.18620210390128378</c:v>
                </c:pt>
                <c:pt idx="60">
                  <c:v>0.20627323409225048</c:v>
                </c:pt>
                <c:pt idx="61">
                  <c:v>0.22613898632868024</c:v>
                </c:pt>
                <c:pt idx="62">
                  <c:v>0.24577344404197718</c:v>
                </c:pt>
                <c:pt idx="63">
                  <c:v>0.26514896610371164</c:v>
                </c:pt>
                <c:pt idx="64">
                  <c:v>0.2842359365454053</c:v>
                </c:pt>
                <c:pt idx="65">
                  <c:v>0.30300248530585094</c:v>
                </c:pt>
                <c:pt idx="66">
                  <c:v>0.32141417442091275</c:v>
                </c:pt>
                <c:pt idx="67">
                  <c:v>0.33943364389622133</c:v>
                </c:pt>
                <c:pt idx="68">
                  <c:v>0.35702021080504454</c:v>
                </c:pt>
                <c:pt idx="69">
                  <c:v>0.37412941567721442</c:v>
                </c:pt>
                <c:pt idx="70">
                  <c:v>0.39071250535807045</c:v>
                </c:pt>
                <c:pt idx="71">
                  <c:v>0.40671584361077096</c:v>
                </c:pt>
                <c:pt idx="72">
                  <c:v>0.42208023933906352</c:v>
                </c:pt>
                <c:pt idx="73">
                  <c:v>0.43674017742068455</c:v>
                </c:pt>
                <c:pt idx="74">
                  <c:v>0.45062294133034364</c:v>
                </c:pt>
                <c:pt idx="75">
                  <c:v>0.46364760905180485</c:v>
                </c:pt>
                <c:pt idx="76">
                  <c:v>0.47572390901456235</c:v>
                </c:pt>
                <c:pt idx="77">
                  <c:v>0.48675091772915263</c:v>
                </c:pt>
                <c:pt idx="78">
                  <c:v>0.49661558463487032</c:v>
                </c:pt>
                <c:pt idx="79">
                  <c:v>0.5051910729897815</c:v>
                </c:pt>
                <c:pt idx="80">
                  <c:v>0.51233491086891425</c:v>
                </c:pt>
                <c:pt idx="81">
                  <c:v>0.51788696204447027</c:v>
                </c:pt>
                <c:pt idx="82">
                  <c:v>0.52166724449879209</c:v>
                </c:pt>
                <c:pt idx="83">
                  <c:v>0.52347366585965982</c:v>
                </c:pt>
                <c:pt idx="84">
                  <c:v>0.52307979391670378</c:v>
                </c:pt>
                <c:pt idx="85">
                  <c:v>0.52023287165844645</c:v>
                </c:pt>
                <c:pt idx="86">
                  <c:v>0.51465240756986563</c:v>
                </c:pt>
                <c:pt idx="87">
                  <c:v>0.50602985902966824</c:v>
                </c:pt>
                <c:pt idx="88">
                  <c:v>0.49403016785096604</c:v>
                </c:pt>
                <c:pt idx="89">
                  <c:v>0.47829623774893881</c:v>
                </c:pt>
                <c:pt idx="90">
                  <c:v>0.45845782661884033</c:v>
                </c:pt>
                <c:pt idx="91">
                  <c:v>0.43414670768761165</c:v>
                </c:pt>
                <c:pt idx="92">
                  <c:v>0.40502020894403556</c:v>
                </c:pt>
                <c:pt idx="93">
                  <c:v>0.37079507723861477</c:v>
                </c:pt>
                <c:pt idx="94">
                  <c:v>0.33129262279547</c:v>
                </c:pt>
                <c:pt idx="95">
                  <c:v>0.28649379237875622</c:v>
                </c:pt>
                <c:pt idx="96">
                  <c:v>0.2365988188869084</c:v>
                </c:pt>
                <c:pt idx="97">
                  <c:v>0.18208079493216356</c:v>
                </c:pt>
                <c:pt idx="98">
                  <c:v>0.1237175782621386</c:v>
                </c:pt>
                <c:pt idx="99">
                  <c:v>6.2585019795066102E-2</c:v>
                </c:pt>
                <c:pt idx="100">
                  <c:v>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3.0935153881540202E-2</c:v>
                </c:pt>
                <c:pt idx="2">
                  <c:v>0.12290039925876525</c:v>
                </c:pt>
                <c:pt idx="3">
                  <c:v>0.27347019367146186</c:v>
                </c:pt>
                <c:pt idx="4">
                  <c:v>0.47889432735154513</c:v>
                </c:pt>
                <c:pt idx="5">
                  <c:v>0.7344610689935992</c:v>
                </c:pt>
                <c:pt idx="6">
                  <c:v>1.0348869725467522</c:v>
                </c:pt>
                <c:pt idx="7">
                  <c:v>1.3746700039575537</c:v>
                </c:pt>
                <c:pt idx="8">
                  <c:v>1.7483686451482396</c:v>
                </c:pt>
                <c:pt idx="9">
                  <c:v>2.1507958395410709</c:v>
                </c:pt>
                <c:pt idx="10">
                  <c:v>2.5771350517412035</c:v>
                </c:pt>
                <c:pt idx="11">
                  <c:v>3.0229947488619513</c:v>
                </c:pt>
                <c:pt idx="12">
                  <c:v>3.4844194091890435</c:v>
                </c:pt>
                <c:pt idx="13">
                  <c:v>3.9578729747139896</c:v>
                </c:pt>
                <c:pt idx="14">
                  <c:v>4.4402069185900821</c:v>
                </c:pt>
                <c:pt idx="15">
                  <c:v>4.9286213766499536</c:v>
                </c:pt>
                <c:pt idx="16">
                  <c:v>5.420624770958665</c:v>
                </c:pt>
                <c:pt idx="17">
                  <c:v>5.9139950861935873</c:v>
                </c:pt>
                <c:pt idx="18">
                  <c:v>6.4067444446965753</c:v>
                </c:pt>
                <c:pt idx="19">
                  <c:v>6.8970876451688747</c:v>
                </c:pt>
                <c:pt idx="20">
                  <c:v>7.3834148081257505</c:v>
                </c:pt>
                <c:pt idx="21">
                  <c:v>7.8642678680567935</c:v>
                </c:pt>
                <c:pt idx="22">
                  <c:v>8.3383205911513141</c:v>
                </c:pt>
                <c:pt idx="23">
                  <c:v>8.8043616717845428</c:v>
                </c:pt>
                <c:pt idx="24">
                  <c:v>9.2612804976122352</c:v>
                </c:pt>
                <c:pt idx="25">
                  <c:v>9.7080551940653166</c:v>
                </c:pt>
                <c:pt idx="26">
                  <c:v>10.143742590451994</c:v>
                </c:pt>
                <c:pt idx="27">
                  <c:v>10.567469812706763</c:v>
                </c:pt>
                <c:pt idx="28">
                  <c:v>10.978427232260216</c:v>
                </c:pt>
                <c:pt idx="29">
                  <c:v>11.375862558099543</c:v>
                </c:pt>
                <c:pt idx="30">
                  <c:v>11.759075871306784</c:v>
                </c:pt>
                <c:pt idx="31">
                  <c:v>12.127415467684584</c:v>
                </c:pt>
                <c:pt idx="32">
                  <c:v>12.480274358371005</c:v>
                </c:pt>
                <c:pt idx="33">
                  <c:v>12.817087328959767</c:v>
                </c:pt>
                <c:pt idx="34">
                  <c:v>13.137328469859341</c:v>
                </c:pt>
                <c:pt idx="35">
                  <c:v>13.440509094115159</c:v>
                </c:pt>
                <c:pt idx="36">
                  <c:v>13.726175985099038</c:v>
                </c:pt>
                <c:pt idx="37">
                  <c:v>13.99390992868728</c:v>
                </c:pt>
                <c:pt idx="38">
                  <c:v>14.243324465350268</c:v>
                </c:pt>
                <c:pt idx="39">
                  <c:v>14.474064851681538</c:v>
                </c:pt>
                <c:pt idx="40">
                  <c:v>14.685807179006538</c:v>
                </c:pt>
                <c:pt idx="41">
                  <c:v>14.878257647325626</c:v>
                </c:pt>
                <c:pt idx="42">
                  <c:v>15.051151943976887</c:v>
                </c:pt>
                <c:pt idx="43">
                  <c:v>15.204254725273316</c:v>
                </c:pt>
                <c:pt idx="44">
                  <c:v>15.337359206350472</c:v>
                </c:pt>
                <c:pt idx="45">
                  <c:v>15.450286794647317</c:v>
                </c:pt>
                <c:pt idx="46">
                  <c:v>15.542886815889519</c:v>
                </c:pt>
                <c:pt idx="47">
                  <c:v>15.615036280215351</c:v>
                </c:pt>
                <c:pt idx="48">
                  <c:v>15.6666397041521</c:v>
                </c:pt>
                <c:pt idx="49">
                  <c:v>15.697628976225701</c:v>
                </c:pt>
                <c:pt idx="50">
                  <c:v>15.707963267948966</c:v>
                </c:pt>
                <c:pt idx="51">
                  <c:v>15.697628976225701</c:v>
                </c:pt>
                <c:pt idx="52">
                  <c:v>15.6666397041521</c:v>
                </c:pt>
                <c:pt idx="53">
                  <c:v>15.615036280215351</c:v>
                </c:pt>
                <c:pt idx="54">
                  <c:v>15.542886815889519</c:v>
                </c:pt>
                <c:pt idx="55">
                  <c:v>15.450286794647317</c:v>
                </c:pt>
                <c:pt idx="56">
                  <c:v>15.337359206350472</c:v>
                </c:pt>
                <c:pt idx="57">
                  <c:v>15.204254725273316</c:v>
                </c:pt>
                <c:pt idx="58">
                  <c:v>15.051151943976887</c:v>
                </c:pt>
                <c:pt idx="59">
                  <c:v>14.878257647325626</c:v>
                </c:pt>
                <c:pt idx="60">
                  <c:v>14.685807179006538</c:v>
                </c:pt>
                <c:pt idx="61">
                  <c:v>14.474064851681538</c:v>
                </c:pt>
                <c:pt idx="62">
                  <c:v>14.243324465350268</c:v>
                </c:pt>
                <c:pt idx="63">
                  <c:v>13.99390992868728</c:v>
                </c:pt>
                <c:pt idx="64">
                  <c:v>13.726175985099038</c:v>
                </c:pt>
                <c:pt idx="65">
                  <c:v>13.440509094115159</c:v>
                </c:pt>
                <c:pt idx="66">
                  <c:v>13.137328469859341</c:v>
                </c:pt>
                <c:pt idx="67">
                  <c:v>12.817087328959767</c:v>
                </c:pt>
                <c:pt idx="68">
                  <c:v>12.480274358371005</c:v>
                </c:pt>
                <c:pt idx="69">
                  <c:v>12.127415467684584</c:v>
                </c:pt>
                <c:pt idx="70">
                  <c:v>11.759075871306784</c:v>
                </c:pt>
                <c:pt idx="71">
                  <c:v>11.375862558099543</c:v>
                </c:pt>
                <c:pt idx="72">
                  <c:v>10.978427232260216</c:v>
                </c:pt>
                <c:pt idx="73">
                  <c:v>10.567469812706763</c:v>
                </c:pt>
                <c:pt idx="74">
                  <c:v>10.143742590451994</c:v>
                </c:pt>
                <c:pt idx="75">
                  <c:v>9.7080551940653166</c:v>
                </c:pt>
                <c:pt idx="76">
                  <c:v>9.2612804976122352</c:v>
                </c:pt>
                <c:pt idx="77">
                  <c:v>8.8043616717845428</c:v>
                </c:pt>
                <c:pt idx="78">
                  <c:v>8.3383205911513141</c:v>
                </c:pt>
                <c:pt idx="79">
                  <c:v>7.8642678680567935</c:v>
                </c:pt>
                <c:pt idx="80">
                  <c:v>7.3834148081257505</c:v>
                </c:pt>
                <c:pt idx="81">
                  <c:v>6.8970876451688747</c:v>
                </c:pt>
                <c:pt idx="82">
                  <c:v>6.4067444446965753</c:v>
                </c:pt>
                <c:pt idx="83">
                  <c:v>5.9139950861935873</c:v>
                </c:pt>
                <c:pt idx="84">
                  <c:v>5.420624770958665</c:v>
                </c:pt>
                <c:pt idx="85">
                  <c:v>4.9286213766499536</c:v>
                </c:pt>
                <c:pt idx="86">
                  <c:v>4.4402069185900821</c:v>
                </c:pt>
                <c:pt idx="87">
                  <c:v>3.9578729747139896</c:v>
                </c:pt>
                <c:pt idx="88">
                  <c:v>3.4844194091890435</c:v>
                </c:pt>
                <c:pt idx="89">
                  <c:v>3.0229947488619513</c:v>
                </c:pt>
                <c:pt idx="90">
                  <c:v>2.5771350517412035</c:v>
                </c:pt>
                <c:pt idx="91">
                  <c:v>2.1507958395410709</c:v>
                </c:pt>
                <c:pt idx="92">
                  <c:v>1.7483686451482396</c:v>
                </c:pt>
                <c:pt idx="93">
                  <c:v>1.3746700039575537</c:v>
                </c:pt>
                <c:pt idx="94">
                  <c:v>1.0348869725467522</c:v>
                </c:pt>
                <c:pt idx="95">
                  <c:v>0.7344610689935992</c:v>
                </c:pt>
                <c:pt idx="96">
                  <c:v>0.47889432735154513</c:v>
                </c:pt>
                <c:pt idx="97">
                  <c:v>0.27347019367146186</c:v>
                </c:pt>
                <c:pt idx="98">
                  <c:v>0.12290039925876525</c:v>
                </c:pt>
                <c:pt idx="99">
                  <c:v>3.0935153881540202E-2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F-8440-B930-51A5EB74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42175"/>
        <c:axId val="1808988543"/>
      </c:scatterChart>
      <c:valAx>
        <c:axId val="18095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8988543"/>
        <c:crosses val="autoZero"/>
        <c:crossBetween val="midCat"/>
      </c:valAx>
      <c:valAx>
        <c:axId val="18089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95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link[rad]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-6.2585019795066102E-2</c:v>
                </c:pt>
                <c:pt idx="2">
                  <c:v>-0.1237175782621386</c:v>
                </c:pt>
                <c:pt idx="3">
                  <c:v>-0.18208079493216356</c:v>
                </c:pt>
                <c:pt idx="4">
                  <c:v>-0.2365988188869084</c:v>
                </c:pt>
                <c:pt idx="5">
                  <c:v>-0.28649379237875622</c:v>
                </c:pt>
                <c:pt idx="6">
                  <c:v>-0.33129262279547</c:v>
                </c:pt>
                <c:pt idx="7">
                  <c:v>-0.37079507723861477</c:v>
                </c:pt>
                <c:pt idx="8">
                  <c:v>-0.40502020894403556</c:v>
                </c:pt>
                <c:pt idx="9">
                  <c:v>-0.43414670768761165</c:v>
                </c:pt>
                <c:pt idx="10">
                  <c:v>-0.45845782661884033</c:v>
                </c:pt>
                <c:pt idx="11">
                  <c:v>-0.47829623774893881</c:v>
                </c:pt>
                <c:pt idx="12">
                  <c:v>-0.49403016785096604</c:v>
                </c:pt>
                <c:pt idx="13">
                  <c:v>-0.50602985902966824</c:v>
                </c:pt>
                <c:pt idx="14">
                  <c:v>-0.51465240756986563</c:v>
                </c:pt>
                <c:pt idx="15">
                  <c:v>-0.52023287165844645</c:v>
                </c:pt>
                <c:pt idx="16">
                  <c:v>-0.52307979391670378</c:v>
                </c:pt>
                <c:pt idx="17">
                  <c:v>-0.52347366585965982</c:v>
                </c:pt>
                <c:pt idx="18">
                  <c:v>-0.52166724449879209</c:v>
                </c:pt>
                <c:pt idx="19">
                  <c:v>-0.51788696204447027</c:v>
                </c:pt>
                <c:pt idx="20">
                  <c:v>-0.51233491086891425</c:v>
                </c:pt>
                <c:pt idx="21">
                  <c:v>-0.5051910729897815</c:v>
                </c:pt>
                <c:pt idx="22">
                  <c:v>-0.49661558463487032</c:v>
                </c:pt>
                <c:pt idx="23">
                  <c:v>-0.48675091772915263</c:v>
                </c:pt>
                <c:pt idx="24">
                  <c:v>-0.47572390901456235</c:v>
                </c:pt>
                <c:pt idx="25">
                  <c:v>-0.46364760905180485</c:v>
                </c:pt>
                <c:pt idx="26">
                  <c:v>-0.45062294133034364</c:v>
                </c:pt>
                <c:pt idx="27">
                  <c:v>-0.43674017742068455</c:v>
                </c:pt>
                <c:pt idx="28">
                  <c:v>-0.42208023933906352</c:v>
                </c:pt>
                <c:pt idx="29">
                  <c:v>-0.40671584361077096</c:v>
                </c:pt>
                <c:pt idx="30">
                  <c:v>-0.39071250535807045</c:v>
                </c:pt>
                <c:pt idx="31">
                  <c:v>-0.37412941567721442</c:v>
                </c:pt>
                <c:pt idx="32">
                  <c:v>-0.35702021080504454</c:v>
                </c:pt>
                <c:pt idx="33">
                  <c:v>-0.33943364389622133</c:v>
                </c:pt>
                <c:pt idx="34">
                  <c:v>-0.32141417442091275</c:v>
                </c:pt>
                <c:pt idx="35">
                  <c:v>-0.30300248530585094</c:v>
                </c:pt>
                <c:pt idx="36">
                  <c:v>-0.2842359365454053</c:v>
                </c:pt>
                <c:pt idx="37">
                  <c:v>-0.26514896610371164</c:v>
                </c:pt>
                <c:pt idx="38">
                  <c:v>-0.24577344404197718</c:v>
                </c:pt>
                <c:pt idx="39">
                  <c:v>-0.22613898632868024</c:v>
                </c:pt>
                <c:pt idx="40">
                  <c:v>-0.20627323409225048</c:v>
                </c:pt>
                <c:pt idx="41">
                  <c:v>-0.18620210390128378</c:v>
                </c:pt>
                <c:pt idx="42">
                  <c:v>-0.16595001265021603</c:v>
                </c:pt>
                <c:pt idx="43">
                  <c:v>-0.1455400808727281</c:v>
                </c:pt>
                <c:pt idx="44">
                  <c:v>-0.1249943173452206</c:v>
                </c:pt>
                <c:pt idx="45">
                  <c:v>-0.10433378888989672</c:v>
                </c:pt>
                <c:pt idx="46">
                  <c:v>-8.3578777052969427E-2</c:v>
                </c:pt>
                <c:pt idx="47">
                  <c:v>-6.2748924171266374E-2</c:v>
                </c:pt>
                <c:pt idx="48">
                  <c:v>-4.1863370973988234E-2</c:v>
                </c:pt>
                <c:pt idx="49">
                  <c:v>-2.0940887674388731E-2</c:v>
                </c:pt>
                <c:pt idx="50">
                  <c:v>0</c:v>
                </c:pt>
                <c:pt idx="51">
                  <c:v>2.0940887674388731E-2</c:v>
                </c:pt>
                <c:pt idx="52">
                  <c:v>4.1863370973988234E-2</c:v>
                </c:pt>
                <c:pt idx="53">
                  <c:v>6.2748924171266374E-2</c:v>
                </c:pt>
                <c:pt idx="54">
                  <c:v>8.3578777052969427E-2</c:v>
                </c:pt>
                <c:pt idx="55">
                  <c:v>0.10433378888989672</c:v>
                </c:pt>
                <c:pt idx="56">
                  <c:v>0.1249943173452206</c:v>
                </c:pt>
                <c:pt idx="57">
                  <c:v>0.1455400808727281</c:v>
                </c:pt>
                <c:pt idx="58">
                  <c:v>0.16595001265021603</c:v>
                </c:pt>
                <c:pt idx="59">
                  <c:v>0.18620210390128378</c:v>
                </c:pt>
                <c:pt idx="60">
                  <c:v>0.20627323409225048</c:v>
                </c:pt>
                <c:pt idx="61">
                  <c:v>0.22613898632868024</c:v>
                </c:pt>
                <c:pt idx="62">
                  <c:v>0.24577344404197718</c:v>
                </c:pt>
                <c:pt idx="63">
                  <c:v>0.26514896610371164</c:v>
                </c:pt>
                <c:pt idx="64">
                  <c:v>0.2842359365454053</c:v>
                </c:pt>
                <c:pt idx="65">
                  <c:v>0.30300248530585094</c:v>
                </c:pt>
                <c:pt idx="66">
                  <c:v>0.32141417442091275</c:v>
                </c:pt>
                <c:pt idx="67">
                  <c:v>0.33943364389622133</c:v>
                </c:pt>
                <c:pt idx="68">
                  <c:v>0.35702021080504454</c:v>
                </c:pt>
                <c:pt idx="69">
                  <c:v>0.37412941567721442</c:v>
                </c:pt>
                <c:pt idx="70">
                  <c:v>0.39071250535807045</c:v>
                </c:pt>
                <c:pt idx="71">
                  <c:v>0.40671584361077096</c:v>
                </c:pt>
                <c:pt idx="72">
                  <c:v>0.42208023933906352</c:v>
                </c:pt>
                <c:pt idx="73">
                  <c:v>0.43674017742068455</c:v>
                </c:pt>
                <c:pt idx="74">
                  <c:v>0.45062294133034364</c:v>
                </c:pt>
                <c:pt idx="75">
                  <c:v>0.46364760905180485</c:v>
                </c:pt>
                <c:pt idx="76">
                  <c:v>0.47572390901456235</c:v>
                </c:pt>
                <c:pt idx="77">
                  <c:v>0.48675091772915263</c:v>
                </c:pt>
                <c:pt idx="78">
                  <c:v>0.49661558463487032</c:v>
                </c:pt>
                <c:pt idx="79">
                  <c:v>0.5051910729897815</c:v>
                </c:pt>
                <c:pt idx="80">
                  <c:v>0.51233491086891425</c:v>
                </c:pt>
                <c:pt idx="81">
                  <c:v>0.51788696204447027</c:v>
                </c:pt>
                <c:pt idx="82">
                  <c:v>0.52166724449879209</c:v>
                </c:pt>
                <c:pt idx="83">
                  <c:v>0.52347366585965982</c:v>
                </c:pt>
                <c:pt idx="84">
                  <c:v>0.52307979391670378</c:v>
                </c:pt>
                <c:pt idx="85">
                  <c:v>0.52023287165844645</c:v>
                </c:pt>
                <c:pt idx="86">
                  <c:v>0.51465240756986563</c:v>
                </c:pt>
                <c:pt idx="87">
                  <c:v>0.50602985902966824</c:v>
                </c:pt>
                <c:pt idx="88">
                  <c:v>0.49403016785096604</c:v>
                </c:pt>
                <c:pt idx="89">
                  <c:v>0.47829623774893881</c:v>
                </c:pt>
                <c:pt idx="90">
                  <c:v>0.45845782661884033</c:v>
                </c:pt>
                <c:pt idx="91">
                  <c:v>0.43414670768761165</c:v>
                </c:pt>
                <c:pt idx="92">
                  <c:v>0.40502020894403556</c:v>
                </c:pt>
                <c:pt idx="93">
                  <c:v>0.37079507723861477</c:v>
                </c:pt>
                <c:pt idx="94">
                  <c:v>0.33129262279547</c:v>
                </c:pt>
                <c:pt idx="95">
                  <c:v>0.28649379237875622</c:v>
                </c:pt>
                <c:pt idx="96">
                  <c:v>0.2365988188869084</c:v>
                </c:pt>
                <c:pt idx="97">
                  <c:v>0.18208079493216356</c:v>
                </c:pt>
                <c:pt idx="98">
                  <c:v>0.1237175782621386</c:v>
                </c:pt>
                <c:pt idx="99">
                  <c:v>6.2585019795066102E-2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4-424B-9938-C220BF7E03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Sheet1!$AA:$AA</c:f>
              <c:numCache>
                <c:formatCode>General</c:formatCode>
                <c:ptCount val="1048576"/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</c:numCache>
            </c:numRef>
          </c:xVal>
          <c:yVal>
            <c:numRef>
              <c:f>Sheet1!$AB:$AB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-0.09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-0.26</c:v>
                </c:pt>
                <c:pt idx="8">
                  <c:v>-0.3</c:v>
                </c:pt>
                <c:pt idx="9">
                  <c:v>-0.33</c:v>
                </c:pt>
                <c:pt idx="10">
                  <c:v>-0.36</c:v>
                </c:pt>
                <c:pt idx="11">
                  <c:v>-0.39</c:v>
                </c:pt>
                <c:pt idx="12">
                  <c:v>-0.42</c:v>
                </c:pt>
                <c:pt idx="13">
                  <c:v>-0.44</c:v>
                </c:pt>
                <c:pt idx="14">
                  <c:v>-0.46</c:v>
                </c:pt>
                <c:pt idx="15">
                  <c:v>-0.48</c:v>
                </c:pt>
                <c:pt idx="16">
                  <c:v>-0.5</c:v>
                </c:pt>
                <c:pt idx="17">
                  <c:v>-0.51</c:v>
                </c:pt>
                <c:pt idx="18">
                  <c:v>-0.53</c:v>
                </c:pt>
                <c:pt idx="19">
                  <c:v>-0.54</c:v>
                </c:pt>
                <c:pt idx="20">
                  <c:v>-0.55000000000000004</c:v>
                </c:pt>
                <c:pt idx="21">
                  <c:v>-0.55000000000000004</c:v>
                </c:pt>
                <c:pt idx="22">
                  <c:v>-0.56000000000000005</c:v>
                </c:pt>
                <c:pt idx="23">
                  <c:v>-0.56000000000000005</c:v>
                </c:pt>
                <c:pt idx="24">
                  <c:v>-0.56000000000000005</c:v>
                </c:pt>
                <c:pt idx="25">
                  <c:v>-0.56000000000000005</c:v>
                </c:pt>
                <c:pt idx="26">
                  <c:v>-0.56000000000000005</c:v>
                </c:pt>
                <c:pt idx="27">
                  <c:v>-0.56000000000000005</c:v>
                </c:pt>
                <c:pt idx="28">
                  <c:v>-0.56000000000000005</c:v>
                </c:pt>
                <c:pt idx="29">
                  <c:v>-0.56000000000000005</c:v>
                </c:pt>
                <c:pt idx="30">
                  <c:v>-0.56000000000000005</c:v>
                </c:pt>
                <c:pt idx="31">
                  <c:v>-0.56000000000000005</c:v>
                </c:pt>
                <c:pt idx="32">
                  <c:v>-0.56000000000000005</c:v>
                </c:pt>
                <c:pt idx="33">
                  <c:v>-0.56000000000000005</c:v>
                </c:pt>
                <c:pt idx="34">
                  <c:v>-0.56000000000000005</c:v>
                </c:pt>
                <c:pt idx="35">
                  <c:v>-0.56000000000000005</c:v>
                </c:pt>
                <c:pt idx="36">
                  <c:v>-0.56000000000000005</c:v>
                </c:pt>
                <c:pt idx="37">
                  <c:v>-0.56000000000000005</c:v>
                </c:pt>
                <c:pt idx="38">
                  <c:v>-0.56000000000000005</c:v>
                </c:pt>
                <c:pt idx="39">
                  <c:v>-0.56000000000000005</c:v>
                </c:pt>
                <c:pt idx="40">
                  <c:v>-0.56000000000000005</c:v>
                </c:pt>
                <c:pt idx="41">
                  <c:v>-0.56000000000000005</c:v>
                </c:pt>
                <c:pt idx="42">
                  <c:v>-0.56000000000000005</c:v>
                </c:pt>
                <c:pt idx="43">
                  <c:v>-0.56000000000000005</c:v>
                </c:pt>
                <c:pt idx="44">
                  <c:v>-0.56000000000000005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-0.56000000000000005</c:v>
                </c:pt>
                <c:pt idx="48">
                  <c:v>-0.56000000000000005</c:v>
                </c:pt>
                <c:pt idx="49">
                  <c:v>-0.56000000000000005</c:v>
                </c:pt>
                <c:pt idx="50">
                  <c:v>-0.56000000000000005</c:v>
                </c:pt>
                <c:pt idx="51">
                  <c:v>-0.56000000000000005</c:v>
                </c:pt>
                <c:pt idx="52">
                  <c:v>-0.56000000000000005</c:v>
                </c:pt>
                <c:pt idx="53">
                  <c:v>-0.56000000000000005</c:v>
                </c:pt>
                <c:pt idx="54">
                  <c:v>-0.56000000000000005</c:v>
                </c:pt>
                <c:pt idx="55">
                  <c:v>-0.56000000000000005</c:v>
                </c:pt>
                <c:pt idx="56">
                  <c:v>-0.56000000000000005</c:v>
                </c:pt>
                <c:pt idx="57">
                  <c:v>-0.56000000000000005</c:v>
                </c:pt>
                <c:pt idx="58">
                  <c:v>-0.56000000000000005</c:v>
                </c:pt>
                <c:pt idx="59">
                  <c:v>-0.56000000000000005</c:v>
                </c:pt>
                <c:pt idx="60">
                  <c:v>-0.56000000000000005</c:v>
                </c:pt>
                <c:pt idx="61">
                  <c:v>-0.55000000000000004</c:v>
                </c:pt>
                <c:pt idx="62">
                  <c:v>-0.55000000000000004</c:v>
                </c:pt>
                <c:pt idx="63">
                  <c:v>-0.55000000000000004</c:v>
                </c:pt>
                <c:pt idx="64">
                  <c:v>-0.54</c:v>
                </c:pt>
                <c:pt idx="65">
                  <c:v>-0.54</c:v>
                </c:pt>
                <c:pt idx="66">
                  <c:v>-0.53</c:v>
                </c:pt>
                <c:pt idx="67">
                  <c:v>-0.52</c:v>
                </c:pt>
                <c:pt idx="68">
                  <c:v>-0.52</c:v>
                </c:pt>
                <c:pt idx="69">
                  <c:v>-0.51</c:v>
                </c:pt>
                <c:pt idx="70">
                  <c:v>-0.5</c:v>
                </c:pt>
                <c:pt idx="71">
                  <c:v>-0.5</c:v>
                </c:pt>
                <c:pt idx="72">
                  <c:v>-0.48</c:v>
                </c:pt>
                <c:pt idx="73">
                  <c:v>-0.47</c:v>
                </c:pt>
                <c:pt idx="74">
                  <c:v>-0.45</c:v>
                </c:pt>
                <c:pt idx="75">
                  <c:v>-0.44</c:v>
                </c:pt>
                <c:pt idx="76">
                  <c:v>-0.42</c:v>
                </c:pt>
                <c:pt idx="77">
                  <c:v>-0.41</c:v>
                </c:pt>
                <c:pt idx="78">
                  <c:v>-0.39</c:v>
                </c:pt>
                <c:pt idx="79">
                  <c:v>-0.38</c:v>
                </c:pt>
                <c:pt idx="80">
                  <c:v>-0.37</c:v>
                </c:pt>
                <c:pt idx="81">
                  <c:v>-0.35</c:v>
                </c:pt>
                <c:pt idx="82">
                  <c:v>-0.33</c:v>
                </c:pt>
                <c:pt idx="83">
                  <c:v>-0.32</c:v>
                </c:pt>
                <c:pt idx="84">
                  <c:v>-0.31</c:v>
                </c:pt>
                <c:pt idx="85">
                  <c:v>-0.3</c:v>
                </c:pt>
                <c:pt idx="86">
                  <c:v>-0.28999999999999998</c:v>
                </c:pt>
                <c:pt idx="87">
                  <c:v>-0.27</c:v>
                </c:pt>
                <c:pt idx="88">
                  <c:v>-0.26</c:v>
                </c:pt>
                <c:pt idx="89">
                  <c:v>-0.25</c:v>
                </c:pt>
                <c:pt idx="90">
                  <c:v>-0.25</c:v>
                </c:pt>
                <c:pt idx="91">
                  <c:v>-0.23</c:v>
                </c:pt>
                <c:pt idx="92">
                  <c:v>-0.23</c:v>
                </c:pt>
                <c:pt idx="93">
                  <c:v>-0.22</c:v>
                </c:pt>
                <c:pt idx="94">
                  <c:v>-0.22</c:v>
                </c:pt>
                <c:pt idx="95">
                  <c:v>-0.21</c:v>
                </c:pt>
                <c:pt idx="96">
                  <c:v>-0.2</c:v>
                </c:pt>
                <c:pt idx="97">
                  <c:v>-0.19</c:v>
                </c:pt>
                <c:pt idx="98">
                  <c:v>-0.18</c:v>
                </c:pt>
                <c:pt idx="99">
                  <c:v>-0.17</c:v>
                </c:pt>
                <c:pt idx="100">
                  <c:v>-0.16</c:v>
                </c:pt>
                <c:pt idx="101">
                  <c:v>-0.15</c:v>
                </c:pt>
                <c:pt idx="102">
                  <c:v>-0.14000000000000001</c:v>
                </c:pt>
                <c:pt idx="103">
                  <c:v>-0.13</c:v>
                </c:pt>
                <c:pt idx="104">
                  <c:v>-0.12</c:v>
                </c:pt>
                <c:pt idx="105">
                  <c:v>-0.11</c:v>
                </c:pt>
                <c:pt idx="106">
                  <c:v>-0.1</c:v>
                </c:pt>
                <c:pt idx="107">
                  <c:v>-0.08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-0.04</c:v>
                </c:pt>
                <c:pt idx="111">
                  <c:v>-0.03</c:v>
                </c:pt>
                <c:pt idx="112">
                  <c:v>-0.02</c:v>
                </c:pt>
                <c:pt idx="113">
                  <c:v>0</c:v>
                </c:pt>
                <c:pt idx="114">
                  <c:v>0.01</c:v>
                </c:pt>
                <c:pt idx="115">
                  <c:v>0.02</c:v>
                </c:pt>
                <c:pt idx="116">
                  <c:v>0.04</c:v>
                </c:pt>
                <c:pt idx="117">
                  <c:v>0.05</c:v>
                </c:pt>
                <c:pt idx="118">
                  <c:v>0.06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0.1</c:v>
                </c:pt>
                <c:pt idx="122">
                  <c:v>0.11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0.16</c:v>
                </c:pt>
                <c:pt idx="128">
                  <c:v>0.17</c:v>
                </c:pt>
                <c:pt idx="129">
                  <c:v>0.18</c:v>
                </c:pt>
                <c:pt idx="130">
                  <c:v>0.18</c:v>
                </c:pt>
                <c:pt idx="131">
                  <c:v>0.19</c:v>
                </c:pt>
                <c:pt idx="132">
                  <c:v>0.2</c:v>
                </c:pt>
                <c:pt idx="133">
                  <c:v>0.21</c:v>
                </c:pt>
                <c:pt idx="134">
                  <c:v>0.22</c:v>
                </c:pt>
                <c:pt idx="135">
                  <c:v>0.22</c:v>
                </c:pt>
                <c:pt idx="136">
                  <c:v>0.23</c:v>
                </c:pt>
                <c:pt idx="137">
                  <c:v>0.24</c:v>
                </c:pt>
                <c:pt idx="138">
                  <c:v>0.25</c:v>
                </c:pt>
                <c:pt idx="139">
                  <c:v>0.26</c:v>
                </c:pt>
                <c:pt idx="140">
                  <c:v>0.27</c:v>
                </c:pt>
                <c:pt idx="141">
                  <c:v>0.28000000000000003</c:v>
                </c:pt>
                <c:pt idx="142">
                  <c:v>0.28999999999999998</c:v>
                </c:pt>
                <c:pt idx="143">
                  <c:v>0.3</c:v>
                </c:pt>
                <c:pt idx="144">
                  <c:v>0.31</c:v>
                </c:pt>
                <c:pt idx="145">
                  <c:v>0.32</c:v>
                </c:pt>
                <c:pt idx="146">
                  <c:v>0.33</c:v>
                </c:pt>
                <c:pt idx="147">
                  <c:v>0.34</c:v>
                </c:pt>
                <c:pt idx="148">
                  <c:v>0.35</c:v>
                </c:pt>
                <c:pt idx="149">
                  <c:v>0.35</c:v>
                </c:pt>
                <c:pt idx="150">
                  <c:v>0.36</c:v>
                </c:pt>
                <c:pt idx="151">
                  <c:v>0.37</c:v>
                </c:pt>
                <c:pt idx="152">
                  <c:v>0.38</c:v>
                </c:pt>
                <c:pt idx="153">
                  <c:v>0.39</c:v>
                </c:pt>
                <c:pt idx="154">
                  <c:v>0.4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0.42</c:v>
                </c:pt>
                <c:pt idx="159">
                  <c:v>0.42</c:v>
                </c:pt>
                <c:pt idx="160">
                  <c:v>0.43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0.44</c:v>
                </c:pt>
                <c:pt idx="199">
                  <c:v>0.43</c:v>
                </c:pt>
                <c:pt idx="200">
                  <c:v>0.42</c:v>
                </c:pt>
                <c:pt idx="201">
                  <c:v>0.4</c:v>
                </c:pt>
                <c:pt idx="202">
                  <c:v>0.38</c:v>
                </c:pt>
                <c:pt idx="203">
                  <c:v>0.36</c:v>
                </c:pt>
                <c:pt idx="204">
                  <c:v>0.33</c:v>
                </c:pt>
                <c:pt idx="205">
                  <c:v>0.28999999999999998</c:v>
                </c:pt>
                <c:pt idx="206">
                  <c:v>0.25</c:v>
                </c:pt>
                <c:pt idx="207">
                  <c:v>0.21</c:v>
                </c:pt>
                <c:pt idx="208">
                  <c:v>0.17</c:v>
                </c:pt>
                <c:pt idx="209">
                  <c:v>0.13</c:v>
                </c:pt>
                <c:pt idx="210">
                  <c:v>0.09</c:v>
                </c:pt>
                <c:pt idx="211">
                  <c:v>0.05</c:v>
                </c:pt>
                <c:pt idx="212">
                  <c:v>0.01</c:v>
                </c:pt>
                <c:pt idx="213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4-424B-9938-C220BF7E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59359"/>
        <c:axId val="1807426751"/>
      </c:scatterChart>
      <c:valAx>
        <c:axId val="18106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7426751"/>
        <c:crosses val="autoZero"/>
        <c:crossBetween val="midCat"/>
      </c:valAx>
      <c:valAx>
        <c:axId val="18074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106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belt[rad]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3.0935153881540202E-2</c:v>
                </c:pt>
                <c:pt idx="2">
                  <c:v>0.12290039925876525</c:v>
                </c:pt>
                <c:pt idx="3">
                  <c:v>0.27347019367146186</c:v>
                </c:pt>
                <c:pt idx="4">
                  <c:v>0.47889432735154513</c:v>
                </c:pt>
                <c:pt idx="5">
                  <c:v>0.7344610689935992</c:v>
                </c:pt>
                <c:pt idx="6">
                  <c:v>1.0348869725467522</c:v>
                </c:pt>
                <c:pt idx="7">
                  <c:v>1.3746700039575537</c:v>
                </c:pt>
                <c:pt idx="8">
                  <c:v>1.7483686451482396</c:v>
                </c:pt>
                <c:pt idx="9">
                  <c:v>2.1507958395410709</c:v>
                </c:pt>
                <c:pt idx="10">
                  <c:v>2.5771350517412035</c:v>
                </c:pt>
                <c:pt idx="11">
                  <c:v>3.0229947488619513</c:v>
                </c:pt>
                <c:pt idx="12">
                  <c:v>3.4844194091890435</c:v>
                </c:pt>
                <c:pt idx="13">
                  <c:v>3.9578729747139896</c:v>
                </c:pt>
                <c:pt idx="14">
                  <c:v>4.4402069185900821</c:v>
                </c:pt>
                <c:pt idx="15">
                  <c:v>4.9286213766499536</c:v>
                </c:pt>
                <c:pt idx="16">
                  <c:v>5.420624770958665</c:v>
                </c:pt>
                <c:pt idx="17">
                  <c:v>5.9139950861935873</c:v>
                </c:pt>
                <c:pt idx="18">
                  <c:v>6.4067444446965753</c:v>
                </c:pt>
                <c:pt idx="19">
                  <c:v>6.8970876451688747</c:v>
                </c:pt>
                <c:pt idx="20">
                  <c:v>7.3834148081257505</c:v>
                </c:pt>
                <c:pt idx="21">
                  <c:v>7.8642678680567935</c:v>
                </c:pt>
                <c:pt idx="22">
                  <c:v>8.3383205911513141</c:v>
                </c:pt>
                <c:pt idx="23">
                  <c:v>8.8043616717845428</c:v>
                </c:pt>
                <c:pt idx="24">
                  <c:v>9.2612804976122352</c:v>
                </c:pt>
                <c:pt idx="25">
                  <c:v>9.7080551940653166</c:v>
                </c:pt>
                <c:pt idx="26">
                  <c:v>10.143742590451994</c:v>
                </c:pt>
                <c:pt idx="27">
                  <c:v>10.567469812706763</c:v>
                </c:pt>
                <c:pt idx="28">
                  <c:v>10.978427232260216</c:v>
                </c:pt>
                <c:pt idx="29">
                  <c:v>11.375862558099543</c:v>
                </c:pt>
                <c:pt idx="30">
                  <c:v>11.759075871306784</c:v>
                </c:pt>
                <c:pt idx="31">
                  <c:v>12.127415467684584</c:v>
                </c:pt>
                <c:pt idx="32">
                  <c:v>12.480274358371005</c:v>
                </c:pt>
                <c:pt idx="33">
                  <c:v>12.817087328959767</c:v>
                </c:pt>
                <c:pt idx="34">
                  <c:v>13.137328469859341</c:v>
                </c:pt>
                <c:pt idx="35">
                  <c:v>13.440509094115159</c:v>
                </c:pt>
                <c:pt idx="36">
                  <c:v>13.726175985099038</c:v>
                </c:pt>
                <c:pt idx="37">
                  <c:v>13.99390992868728</c:v>
                </c:pt>
                <c:pt idx="38">
                  <c:v>14.243324465350268</c:v>
                </c:pt>
                <c:pt idx="39">
                  <c:v>14.474064851681538</c:v>
                </c:pt>
                <c:pt idx="40">
                  <c:v>14.685807179006538</c:v>
                </c:pt>
                <c:pt idx="41">
                  <c:v>14.878257647325626</c:v>
                </c:pt>
                <c:pt idx="42">
                  <c:v>15.051151943976887</c:v>
                </c:pt>
                <c:pt idx="43">
                  <c:v>15.204254725273316</c:v>
                </c:pt>
                <c:pt idx="44">
                  <c:v>15.337359206350472</c:v>
                </c:pt>
                <c:pt idx="45">
                  <c:v>15.450286794647317</c:v>
                </c:pt>
                <c:pt idx="46">
                  <c:v>15.542886815889519</c:v>
                </c:pt>
                <c:pt idx="47">
                  <c:v>15.615036280215351</c:v>
                </c:pt>
                <c:pt idx="48">
                  <c:v>15.6666397041521</c:v>
                </c:pt>
                <c:pt idx="49">
                  <c:v>15.697628976225701</c:v>
                </c:pt>
                <c:pt idx="50">
                  <c:v>15.707963267948966</c:v>
                </c:pt>
                <c:pt idx="51">
                  <c:v>15.697628976225701</c:v>
                </c:pt>
                <c:pt idx="52">
                  <c:v>15.6666397041521</c:v>
                </c:pt>
                <c:pt idx="53">
                  <c:v>15.615036280215351</c:v>
                </c:pt>
                <c:pt idx="54">
                  <c:v>15.542886815889519</c:v>
                </c:pt>
                <c:pt idx="55">
                  <c:v>15.450286794647317</c:v>
                </c:pt>
                <c:pt idx="56">
                  <c:v>15.337359206350472</c:v>
                </c:pt>
                <c:pt idx="57">
                  <c:v>15.204254725273316</c:v>
                </c:pt>
                <c:pt idx="58">
                  <c:v>15.051151943976887</c:v>
                </c:pt>
                <c:pt idx="59">
                  <c:v>14.878257647325626</c:v>
                </c:pt>
                <c:pt idx="60">
                  <c:v>14.685807179006538</c:v>
                </c:pt>
                <c:pt idx="61">
                  <c:v>14.474064851681538</c:v>
                </c:pt>
                <c:pt idx="62">
                  <c:v>14.243324465350268</c:v>
                </c:pt>
                <c:pt idx="63">
                  <c:v>13.99390992868728</c:v>
                </c:pt>
                <c:pt idx="64">
                  <c:v>13.726175985099038</c:v>
                </c:pt>
                <c:pt idx="65">
                  <c:v>13.440509094115159</c:v>
                </c:pt>
                <c:pt idx="66">
                  <c:v>13.137328469859341</c:v>
                </c:pt>
                <c:pt idx="67">
                  <c:v>12.817087328959767</c:v>
                </c:pt>
                <c:pt idx="68">
                  <c:v>12.480274358371005</c:v>
                </c:pt>
                <c:pt idx="69">
                  <c:v>12.127415467684584</c:v>
                </c:pt>
                <c:pt idx="70">
                  <c:v>11.759075871306784</c:v>
                </c:pt>
                <c:pt idx="71">
                  <c:v>11.375862558099543</c:v>
                </c:pt>
                <c:pt idx="72">
                  <c:v>10.978427232260216</c:v>
                </c:pt>
                <c:pt idx="73">
                  <c:v>10.567469812706763</c:v>
                </c:pt>
                <c:pt idx="74">
                  <c:v>10.143742590451994</c:v>
                </c:pt>
                <c:pt idx="75">
                  <c:v>9.7080551940653166</c:v>
                </c:pt>
                <c:pt idx="76">
                  <c:v>9.2612804976122352</c:v>
                </c:pt>
                <c:pt idx="77">
                  <c:v>8.8043616717845428</c:v>
                </c:pt>
                <c:pt idx="78">
                  <c:v>8.3383205911513141</c:v>
                </c:pt>
                <c:pt idx="79">
                  <c:v>7.8642678680567935</c:v>
                </c:pt>
                <c:pt idx="80">
                  <c:v>7.3834148081257505</c:v>
                </c:pt>
                <c:pt idx="81">
                  <c:v>6.8970876451688747</c:v>
                </c:pt>
                <c:pt idx="82">
                  <c:v>6.4067444446965753</c:v>
                </c:pt>
                <c:pt idx="83">
                  <c:v>5.9139950861935873</c:v>
                </c:pt>
                <c:pt idx="84">
                  <c:v>5.420624770958665</c:v>
                </c:pt>
                <c:pt idx="85">
                  <c:v>4.9286213766499536</c:v>
                </c:pt>
                <c:pt idx="86">
                  <c:v>4.4402069185900821</c:v>
                </c:pt>
                <c:pt idx="87">
                  <c:v>3.9578729747139896</c:v>
                </c:pt>
                <c:pt idx="88">
                  <c:v>3.4844194091890435</c:v>
                </c:pt>
                <c:pt idx="89">
                  <c:v>3.0229947488619513</c:v>
                </c:pt>
                <c:pt idx="90">
                  <c:v>2.5771350517412035</c:v>
                </c:pt>
                <c:pt idx="91">
                  <c:v>2.1507958395410709</c:v>
                </c:pt>
                <c:pt idx="92">
                  <c:v>1.7483686451482396</c:v>
                </c:pt>
                <c:pt idx="93">
                  <c:v>1.3746700039575537</c:v>
                </c:pt>
                <c:pt idx="94">
                  <c:v>1.0348869725467522</c:v>
                </c:pt>
                <c:pt idx="95">
                  <c:v>0.7344610689935992</c:v>
                </c:pt>
                <c:pt idx="96">
                  <c:v>0.47889432735154513</c:v>
                </c:pt>
                <c:pt idx="97">
                  <c:v>0.27347019367146186</c:v>
                </c:pt>
                <c:pt idx="98">
                  <c:v>0.12290039925876525</c:v>
                </c:pt>
                <c:pt idx="99">
                  <c:v>3.0935153881540202E-2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4-944B-B3F4-910BA09FFC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  <c:pt idx="0">
                  <c:v>0</c:v>
                </c:pt>
                <c:pt idx="1">
                  <c:v>3.25</c:v>
                </c:pt>
                <c:pt idx="2">
                  <c:v>3.17</c:v>
                </c:pt>
                <c:pt idx="3">
                  <c:v>3.12</c:v>
                </c:pt>
                <c:pt idx="4">
                  <c:v>3.11</c:v>
                </c:pt>
                <c:pt idx="5">
                  <c:v>3.14</c:v>
                </c:pt>
                <c:pt idx="6">
                  <c:v>3.19</c:v>
                </c:pt>
                <c:pt idx="7">
                  <c:v>3.26</c:v>
                </c:pt>
                <c:pt idx="8">
                  <c:v>3.34</c:v>
                </c:pt>
                <c:pt idx="9">
                  <c:v>3.43</c:v>
                </c:pt>
                <c:pt idx="10">
                  <c:v>3.53</c:v>
                </c:pt>
                <c:pt idx="11">
                  <c:v>3.65</c:v>
                </c:pt>
                <c:pt idx="12">
                  <c:v>3.78</c:v>
                </c:pt>
                <c:pt idx="13">
                  <c:v>3.93</c:v>
                </c:pt>
                <c:pt idx="14">
                  <c:v>4.0999999999999996</c:v>
                </c:pt>
                <c:pt idx="15">
                  <c:v>4.28</c:v>
                </c:pt>
                <c:pt idx="16">
                  <c:v>4.4800000000000004</c:v>
                </c:pt>
                <c:pt idx="17">
                  <c:v>4.6900000000000004</c:v>
                </c:pt>
                <c:pt idx="18">
                  <c:v>4.91</c:v>
                </c:pt>
                <c:pt idx="19">
                  <c:v>5.0999999999999996</c:v>
                </c:pt>
                <c:pt idx="20">
                  <c:v>5.28</c:v>
                </c:pt>
                <c:pt idx="21">
                  <c:v>5.43</c:v>
                </c:pt>
                <c:pt idx="22">
                  <c:v>5.57</c:v>
                </c:pt>
                <c:pt idx="23">
                  <c:v>5.69</c:v>
                </c:pt>
                <c:pt idx="24">
                  <c:v>5.8</c:v>
                </c:pt>
                <c:pt idx="25">
                  <c:v>5.9</c:v>
                </c:pt>
                <c:pt idx="26">
                  <c:v>6</c:v>
                </c:pt>
                <c:pt idx="27">
                  <c:v>6.08</c:v>
                </c:pt>
                <c:pt idx="28">
                  <c:v>6.17</c:v>
                </c:pt>
                <c:pt idx="29">
                  <c:v>6.27</c:v>
                </c:pt>
                <c:pt idx="30">
                  <c:v>6.35</c:v>
                </c:pt>
                <c:pt idx="31">
                  <c:v>6.45</c:v>
                </c:pt>
                <c:pt idx="32">
                  <c:v>6.56</c:v>
                </c:pt>
                <c:pt idx="33">
                  <c:v>6.67</c:v>
                </c:pt>
                <c:pt idx="34">
                  <c:v>6.78</c:v>
                </c:pt>
                <c:pt idx="35">
                  <c:v>6.93</c:v>
                </c:pt>
                <c:pt idx="36">
                  <c:v>7.09</c:v>
                </c:pt>
                <c:pt idx="37">
                  <c:v>7.28</c:v>
                </c:pt>
                <c:pt idx="38">
                  <c:v>7.47</c:v>
                </c:pt>
                <c:pt idx="39">
                  <c:v>7.67</c:v>
                </c:pt>
                <c:pt idx="40">
                  <c:v>7.89</c:v>
                </c:pt>
                <c:pt idx="41">
                  <c:v>8.1</c:v>
                </c:pt>
                <c:pt idx="42">
                  <c:v>8.3000000000000007</c:v>
                </c:pt>
                <c:pt idx="43">
                  <c:v>8.49</c:v>
                </c:pt>
                <c:pt idx="44">
                  <c:v>8.64</c:v>
                </c:pt>
                <c:pt idx="45">
                  <c:v>8.7799999999999994</c:v>
                </c:pt>
                <c:pt idx="46">
                  <c:v>8.9</c:v>
                </c:pt>
                <c:pt idx="47">
                  <c:v>9.02</c:v>
                </c:pt>
                <c:pt idx="48">
                  <c:v>9.1199999999999992</c:v>
                </c:pt>
                <c:pt idx="49">
                  <c:v>9.2100000000000009</c:v>
                </c:pt>
                <c:pt idx="50">
                  <c:v>9.3000000000000007</c:v>
                </c:pt>
                <c:pt idx="51">
                  <c:v>9.3800000000000008</c:v>
                </c:pt>
                <c:pt idx="52">
                  <c:v>9.4700000000000006</c:v>
                </c:pt>
                <c:pt idx="53">
                  <c:v>9.5500000000000007</c:v>
                </c:pt>
                <c:pt idx="54">
                  <c:v>9.64</c:v>
                </c:pt>
                <c:pt idx="55">
                  <c:v>9.74</c:v>
                </c:pt>
                <c:pt idx="56">
                  <c:v>9.86</c:v>
                </c:pt>
                <c:pt idx="57">
                  <c:v>9.98</c:v>
                </c:pt>
                <c:pt idx="58">
                  <c:v>10.119999999999999</c:v>
                </c:pt>
                <c:pt idx="59">
                  <c:v>10.27</c:v>
                </c:pt>
                <c:pt idx="60">
                  <c:v>10.44</c:v>
                </c:pt>
                <c:pt idx="61">
                  <c:v>10.64</c:v>
                </c:pt>
                <c:pt idx="62">
                  <c:v>10.84</c:v>
                </c:pt>
                <c:pt idx="63">
                  <c:v>11.06</c:v>
                </c:pt>
                <c:pt idx="64">
                  <c:v>11.27</c:v>
                </c:pt>
                <c:pt idx="65">
                  <c:v>11.46</c:v>
                </c:pt>
                <c:pt idx="66">
                  <c:v>11.62</c:v>
                </c:pt>
                <c:pt idx="67">
                  <c:v>11.79</c:v>
                </c:pt>
                <c:pt idx="68">
                  <c:v>11.91</c:v>
                </c:pt>
                <c:pt idx="69">
                  <c:v>12.02</c:v>
                </c:pt>
                <c:pt idx="70">
                  <c:v>12.13</c:v>
                </c:pt>
                <c:pt idx="71">
                  <c:v>12.22</c:v>
                </c:pt>
                <c:pt idx="72">
                  <c:v>12.31</c:v>
                </c:pt>
                <c:pt idx="73">
                  <c:v>12.4</c:v>
                </c:pt>
                <c:pt idx="74">
                  <c:v>12.49</c:v>
                </c:pt>
                <c:pt idx="75">
                  <c:v>12.58</c:v>
                </c:pt>
                <c:pt idx="76">
                  <c:v>12.67</c:v>
                </c:pt>
                <c:pt idx="77">
                  <c:v>12.76</c:v>
                </c:pt>
                <c:pt idx="78">
                  <c:v>12.87</c:v>
                </c:pt>
                <c:pt idx="79">
                  <c:v>12.98</c:v>
                </c:pt>
                <c:pt idx="80">
                  <c:v>13.12</c:v>
                </c:pt>
                <c:pt idx="81">
                  <c:v>13.25</c:v>
                </c:pt>
                <c:pt idx="82">
                  <c:v>13.43</c:v>
                </c:pt>
                <c:pt idx="83">
                  <c:v>13.61</c:v>
                </c:pt>
                <c:pt idx="84">
                  <c:v>13.82</c:v>
                </c:pt>
                <c:pt idx="85">
                  <c:v>14.03</c:v>
                </c:pt>
                <c:pt idx="86">
                  <c:v>14.26</c:v>
                </c:pt>
                <c:pt idx="87">
                  <c:v>14.47</c:v>
                </c:pt>
                <c:pt idx="88">
                  <c:v>14.66</c:v>
                </c:pt>
                <c:pt idx="89">
                  <c:v>14.82</c:v>
                </c:pt>
                <c:pt idx="90">
                  <c:v>14.98</c:v>
                </c:pt>
                <c:pt idx="91">
                  <c:v>15.1</c:v>
                </c:pt>
                <c:pt idx="92">
                  <c:v>15.22</c:v>
                </c:pt>
                <c:pt idx="93">
                  <c:v>15.34</c:v>
                </c:pt>
                <c:pt idx="94">
                  <c:v>15.43</c:v>
                </c:pt>
                <c:pt idx="95">
                  <c:v>15.52</c:v>
                </c:pt>
                <c:pt idx="96">
                  <c:v>15.6</c:v>
                </c:pt>
                <c:pt idx="97">
                  <c:v>15.69</c:v>
                </c:pt>
                <c:pt idx="98">
                  <c:v>15.77</c:v>
                </c:pt>
                <c:pt idx="99">
                  <c:v>15.86</c:v>
                </c:pt>
                <c:pt idx="100">
                  <c:v>15.95</c:v>
                </c:pt>
                <c:pt idx="101">
                  <c:v>16.059999999999999</c:v>
                </c:pt>
                <c:pt idx="102">
                  <c:v>16.18</c:v>
                </c:pt>
                <c:pt idx="103">
                  <c:v>16.3</c:v>
                </c:pt>
                <c:pt idx="104">
                  <c:v>16.440000000000001</c:v>
                </c:pt>
                <c:pt idx="105">
                  <c:v>16.600000000000001</c:v>
                </c:pt>
                <c:pt idx="106">
                  <c:v>16.78</c:v>
                </c:pt>
                <c:pt idx="107">
                  <c:v>16.96</c:v>
                </c:pt>
                <c:pt idx="108">
                  <c:v>17.14</c:v>
                </c:pt>
                <c:pt idx="109">
                  <c:v>17.260000000000002</c:v>
                </c:pt>
                <c:pt idx="110">
                  <c:v>17.25</c:v>
                </c:pt>
                <c:pt idx="111">
                  <c:v>17.149999999999999</c:v>
                </c:pt>
                <c:pt idx="112">
                  <c:v>17.010000000000002</c:v>
                </c:pt>
                <c:pt idx="113">
                  <c:v>16.850000000000001</c:v>
                </c:pt>
                <c:pt idx="114">
                  <c:v>16.690000000000001</c:v>
                </c:pt>
                <c:pt idx="115">
                  <c:v>16.54</c:v>
                </c:pt>
                <c:pt idx="116">
                  <c:v>16.39</c:v>
                </c:pt>
                <c:pt idx="117">
                  <c:v>16.25</c:v>
                </c:pt>
                <c:pt idx="118">
                  <c:v>16.13</c:v>
                </c:pt>
                <c:pt idx="119">
                  <c:v>16.010000000000002</c:v>
                </c:pt>
                <c:pt idx="120">
                  <c:v>15.92</c:v>
                </c:pt>
                <c:pt idx="121">
                  <c:v>15.82</c:v>
                </c:pt>
                <c:pt idx="122">
                  <c:v>15.73</c:v>
                </c:pt>
                <c:pt idx="123">
                  <c:v>15.64</c:v>
                </c:pt>
                <c:pt idx="124">
                  <c:v>15.55</c:v>
                </c:pt>
                <c:pt idx="125">
                  <c:v>15.46</c:v>
                </c:pt>
                <c:pt idx="126">
                  <c:v>15.37</c:v>
                </c:pt>
                <c:pt idx="127">
                  <c:v>15.27</c:v>
                </c:pt>
                <c:pt idx="128">
                  <c:v>15.16</c:v>
                </c:pt>
                <c:pt idx="129">
                  <c:v>15.04</c:v>
                </c:pt>
                <c:pt idx="130">
                  <c:v>14.89</c:v>
                </c:pt>
                <c:pt idx="131">
                  <c:v>14.74</c:v>
                </c:pt>
                <c:pt idx="132">
                  <c:v>14.55</c:v>
                </c:pt>
                <c:pt idx="133">
                  <c:v>14.35</c:v>
                </c:pt>
                <c:pt idx="134">
                  <c:v>14.13</c:v>
                </c:pt>
                <c:pt idx="135">
                  <c:v>13.92</c:v>
                </c:pt>
                <c:pt idx="136">
                  <c:v>13.71</c:v>
                </c:pt>
                <c:pt idx="137">
                  <c:v>13.51</c:v>
                </c:pt>
                <c:pt idx="138">
                  <c:v>13.34</c:v>
                </c:pt>
                <c:pt idx="139">
                  <c:v>13.18</c:v>
                </c:pt>
                <c:pt idx="140">
                  <c:v>13.04</c:v>
                </c:pt>
                <c:pt idx="141">
                  <c:v>12.91</c:v>
                </c:pt>
                <c:pt idx="142">
                  <c:v>12.8</c:v>
                </c:pt>
                <c:pt idx="143">
                  <c:v>12.7</c:v>
                </c:pt>
                <c:pt idx="144">
                  <c:v>12.61</c:v>
                </c:pt>
                <c:pt idx="145">
                  <c:v>12.52</c:v>
                </c:pt>
                <c:pt idx="146">
                  <c:v>12.42</c:v>
                </c:pt>
                <c:pt idx="147">
                  <c:v>12.33</c:v>
                </c:pt>
                <c:pt idx="148">
                  <c:v>12.25</c:v>
                </c:pt>
                <c:pt idx="149">
                  <c:v>12.14</c:v>
                </c:pt>
                <c:pt idx="150">
                  <c:v>12.02</c:v>
                </c:pt>
                <c:pt idx="151">
                  <c:v>11.91</c:v>
                </c:pt>
                <c:pt idx="152">
                  <c:v>11.79</c:v>
                </c:pt>
                <c:pt idx="153">
                  <c:v>11.64</c:v>
                </c:pt>
                <c:pt idx="154">
                  <c:v>11.47</c:v>
                </c:pt>
                <c:pt idx="155">
                  <c:v>11.29</c:v>
                </c:pt>
                <c:pt idx="156">
                  <c:v>11.09</c:v>
                </c:pt>
                <c:pt idx="157">
                  <c:v>10.89</c:v>
                </c:pt>
                <c:pt idx="158">
                  <c:v>10.69</c:v>
                </c:pt>
                <c:pt idx="159">
                  <c:v>10.49</c:v>
                </c:pt>
                <c:pt idx="160">
                  <c:v>10.33</c:v>
                </c:pt>
                <c:pt idx="161">
                  <c:v>10.16</c:v>
                </c:pt>
                <c:pt idx="162">
                  <c:v>10.01</c:v>
                </c:pt>
                <c:pt idx="163">
                  <c:v>9.8800000000000008</c:v>
                </c:pt>
                <c:pt idx="164">
                  <c:v>9.76</c:v>
                </c:pt>
                <c:pt idx="165">
                  <c:v>9.65</c:v>
                </c:pt>
                <c:pt idx="166">
                  <c:v>9.56</c:v>
                </c:pt>
                <c:pt idx="167">
                  <c:v>9.4600000000000009</c:v>
                </c:pt>
                <c:pt idx="168">
                  <c:v>9.3699999999999992</c:v>
                </c:pt>
                <c:pt idx="169">
                  <c:v>9.2799999999999994</c:v>
                </c:pt>
                <c:pt idx="170">
                  <c:v>9.1999999999999993</c:v>
                </c:pt>
                <c:pt idx="171">
                  <c:v>9.11</c:v>
                </c:pt>
                <c:pt idx="172">
                  <c:v>9</c:v>
                </c:pt>
                <c:pt idx="173">
                  <c:v>8.91</c:v>
                </c:pt>
                <c:pt idx="174">
                  <c:v>8.7799999999999994</c:v>
                </c:pt>
                <c:pt idx="175">
                  <c:v>8.64</c:v>
                </c:pt>
                <c:pt idx="176">
                  <c:v>8.49</c:v>
                </c:pt>
                <c:pt idx="177">
                  <c:v>8.31</c:v>
                </c:pt>
                <c:pt idx="178">
                  <c:v>8.1199999999999992</c:v>
                </c:pt>
                <c:pt idx="179">
                  <c:v>7.91</c:v>
                </c:pt>
                <c:pt idx="180">
                  <c:v>7.7</c:v>
                </c:pt>
                <c:pt idx="181">
                  <c:v>7.48</c:v>
                </c:pt>
                <c:pt idx="182">
                  <c:v>7.28</c:v>
                </c:pt>
                <c:pt idx="183">
                  <c:v>7.1</c:v>
                </c:pt>
                <c:pt idx="184">
                  <c:v>6.94</c:v>
                </c:pt>
                <c:pt idx="185">
                  <c:v>6.79</c:v>
                </c:pt>
                <c:pt idx="186">
                  <c:v>6.66</c:v>
                </c:pt>
                <c:pt idx="187">
                  <c:v>6.55</c:v>
                </c:pt>
                <c:pt idx="188">
                  <c:v>6.45</c:v>
                </c:pt>
                <c:pt idx="189">
                  <c:v>6.36</c:v>
                </c:pt>
                <c:pt idx="190">
                  <c:v>6.27</c:v>
                </c:pt>
                <c:pt idx="191">
                  <c:v>6.18</c:v>
                </c:pt>
                <c:pt idx="192">
                  <c:v>6.09</c:v>
                </c:pt>
                <c:pt idx="193">
                  <c:v>6</c:v>
                </c:pt>
                <c:pt idx="194">
                  <c:v>5.91</c:v>
                </c:pt>
                <c:pt idx="195">
                  <c:v>5.8</c:v>
                </c:pt>
                <c:pt idx="196">
                  <c:v>5.68</c:v>
                </c:pt>
                <c:pt idx="197">
                  <c:v>5.57</c:v>
                </c:pt>
                <c:pt idx="198">
                  <c:v>5.44</c:v>
                </c:pt>
                <c:pt idx="199">
                  <c:v>5.27</c:v>
                </c:pt>
                <c:pt idx="200">
                  <c:v>5.0999999999999996</c:v>
                </c:pt>
                <c:pt idx="201">
                  <c:v>4.92</c:v>
                </c:pt>
                <c:pt idx="202">
                  <c:v>4.72</c:v>
                </c:pt>
                <c:pt idx="203">
                  <c:v>4.51</c:v>
                </c:pt>
                <c:pt idx="204">
                  <c:v>4.3099999999999996</c:v>
                </c:pt>
                <c:pt idx="205">
                  <c:v>4.13</c:v>
                </c:pt>
                <c:pt idx="206">
                  <c:v>3.95</c:v>
                </c:pt>
                <c:pt idx="207">
                  <c:v>3.8</c:v>
                </c:pt>
                <c:pt idx="208">
                  <c:v>3.66</c:v>
                </c:pt>
                <c:pt idx="209">
                  <c:v>3.54</c:v>
                </c:pt>
                <c:pt idx="210">
                  <c:v>3.42</c:v>
                </c:pt>
                <c:pt idx="211">
                  <c:v>3.32</c:v>
                </c:pt>
                <c:pt idx="212">
                  <c:v>3.23</c:v>
                </c:pt>
                <c:pt idx="213">
                  <c:v>3.15</c:v>
                </c:pt>
                <c:pt idx="214">
                  <c:v>3.07</c:v>
                </c:pt>
                <c:pt idx="215">
                  <c:v>3</c:v>
                </c:pt>
                <c:pt idx="216">
                  <c:v>2.96</c:v>
                </c:pt>
                <c:pt idx="217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C-8245-8771-1CD793A3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38591"/>
        <c:axId val="1809771551"/>
      </c:scatterChart>
      <c:valAx>
        <c:axId val="1723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9771551"/>
        <c:crosses val="autoZero"/>
        <c:crossBetween val="midCat"/>
      </c:valAx>
      <c:valAx>
        <c:axId val="18097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232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belt cropped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Sheet1!$AD$2:$AD$575</c:f>
              <c:numCache>
                <c:formatCode>General</c:formatCode>
                <c:ptCount val="57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</c:numCache>
            </c:numRef>
          </c:xVal>
          <c:yVal>
            <c:numRef>
              <c:f>Sheet1!$AE$2:$AE$575</c:f>
              <c:numCache>
                <c:formatCode>General</c:formatCode>
                <c:ptCount val="574"/>
                <c:pt idx="0">
                  <c:v>3.25</c:v>
                </c:pt>
                <c:pt idx="1">
                  <c:v>3.17</c:v>
                </c:pt>
                <c:pt idx="2">
                  <c:v>3.12</c:v>
                </c:pt>
                <c:pt idx="3">
                  <c:v>3.11</c:v>
                </c:pt>
                <c:pt idx="4">
                  <c:v>3.14</c:v>
                </c:pt>
                <c:pt idx="5">
                  <c:v>3.19</c:v>
                </c:pt>
                <c:pt idx="6">
                  <c:v>3.26</c:v>
                </c:pt>
                <c:pt idx="7">
                  <c:v>3.34</c:v>
                </c:pt>
                <c:pt idx="8">
                  <c:v>3.43</c:v>
                </c:pt>
                <c:pt idx="9">
                  <c:v>3.53</c:v>
                </c:pt>
                <c:pt idx="10">
                  <c:v>3.65</c:v>
                </c:pt>
                <c:pt idx="11">
                  <c:v>3.78</c:v>
                </c:pt>
                <c:pt idx="12">
                  <c:v>3.93</c:v>
                </c:pt>
                <c:pt idx="13">
                  <c:v>4.0999999999999996</c:v>
                </c:pt>
                <c:pt idx="14">
                  <c:v>4.28</c:v>
                </c:pt>
                <c:pt idx="15">
                  <c:v>4.4800000000000004</c:v>
                </c:pt>
                <c:pt idx="16">
                  <c:v>4.6900000000000004</c:v>
                </c:pt>
                <c:pt idx="17">
                  <c:v>4.91</c:v>
                </c:pt>
                <c:pt idx="18">
                  <c:v>5.0999999999999996</c:v>
                </c:pt>
                <c:pt idx="19">
                  <c:v>5.28</c:v>
                </c:pt>
                <c:pt idx="20">
                  <c:v>5.43</c:v>
                </c:pt>
                <c:pt idx="21">
                  <c:v>5.57</c:v>
                </c:pt>
                <c:pt idx="22">
                  <c:v>5.69</c:v>
                </c:pt>
                <c:pt idx="23">
                  <c:v>5.8</c:v>
                </c:pt>
                <c:pt idx="24">
                  <c:v>5.9</c:v>
                </c:pt>
                <c:pt idx="25">
                  <c:v>6</c:v>
                </c:pt>
                <c:pt idx="26">
                  <c:v>6.08</c:v>
                </c:pt>
                <c:pt idx="27">
                  <c:v>6.17</c:v>
                </c:pt>
                <c:pt idx="28">
                  <c:v>6.27</c:v>
                </c:pt>
                <c:pt idx="29">
                  <c:v>6.35</c:v>
                </c:pt>
                <c:pt idx="30">
                  <c:v>6.45</c:v>
                </c:pt>
                <c:pt idx="31">
                  <c:v>6.56</c:v>
                </c:pt>
                <c:pt idx="32">
                  <c:v>6.67</c:v>
                </c:pt>
                <c:pt idx="33">
                  <c:v>6.78</c:v>
                </c:pt>
                <c:pt idx="34">
                  <c:v>6.93</c:v>
                </c:pt>
                <c:pt idx="35">
                  <c:v>7.09</c:v>
                </c:pt>
                <c:pt idx="36">
                  <c:v>7.28</c:v>
                </c:pt>
                <c:pt idx="37">
                  <c:v>7.47</c:v>
                </c:pt>
                <c:pt idx="38">
                  <c:v>7.67</c:v>
                </c:pt>
                <c:pt idx="39">
                  <c:v>7.89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8.49</c:v>
                </c:pt>
                <c:pt idx="43">
                  <c:v>8.64</c:v>
                </c:pt>
                <c:pt idx="44">
                  <c:v>8.7799999999999994</c:v>
                </c:pt>
                <c:pt idx="45">
                  <c:v>8.9</c:v>
                </c:pt>
                <c:pt idx="46">
                  <c:v>9.02</c:v>
                </c:pt>
                <c:pt idx="47">
                  <c:v>9.1199999999999992</c:v>
                </c:pt>
                <c:pt idx="48">
                  <c:v>9.2100000000000009</c:v>
                </c:pt>
                <c:pt idx="49">
                  <c:v>9.3000000000000007</c:v>
                </c:pt>
                <c:pt idx="50">
                  <c:v>9.3800000000000008</c:v>
                </c:pt>
                <c:pt idx="51">
                  <c:v>9.4700000000000006</c:v>
                </c:pt>
                <c:pt idx="52">
                  <c:v>9.5500000000000007</c:v>
                </c:pt>
                <c:pt idx="53">
                  <c:v>9.64</c:v>
                </c:pt>
                <c:pt idx="54">
                  <c:v>9.74</c:v>
                </c:pt>
                <c:pt idx="55">
                  <c:v>9.86</c:v>
                </c:pt>
                <c:pt idx="56">
                  <c:v>9.98</c:v>
                </c:pt>
                <c:pt idx="57">
                  <c:v>10.119999999999999</c:v>
                </c:pt>
                <c:pt idx="58">
                  <c:v>10.27</c:v>
                </c:pt>
                <c:pt idx="59">
                  <c:v>10.44</c:v>
                </c:pt>
                <c:pt idx="60">
                  <c:v>10.64</c:v>
                </c:pt>
                <c:pt idx="61">
                  <c:v>10.84</c:v>
                </c:pt>
                <c:pt idx="62">
                  <c:v>11.06</c:v>
                </c:pt>
                <c:pt idx="63">
                  <c:v>11.27</c:v>
                </c:pt>
                <c:pt idx="64">
                  <c:v>11.46</c:v>
                </c:pt>
                <c:pt idx="65">
                  <c:v>11.62</c:v>
                </c:pt>
                <c:pt idx="66">
                  <c:v>11.79</c:v>
                </c:pt>
                <c:pt idx="67">
                  <c:v>11.91</c:v>
                </c:pt>
                <c:pt idx="68">
                  <c:v>12.02</c:v>
                </c:pt>
                <c:pt idx="69">
                  <c:v>12.13</c:v>
                </c:pt>
                <c:pt idx="70">
                  <c:v>12.22</c:v>
                </c:pt>
                <c:pt idx="71">
                  <c:v>12.31</c:v>
                </c:pt>
                <c:pt idx="72">
                  <c:v>12.4</c:v>
                </c:pt>
                <c:pt idx="73">
                  <c:v>12.49</c:v>
                </c:pt>
                <c:pt idx="74">
                  <c:v>12.58</c:v>
                </c:pt>
                <c:pt idx="75">
                  <c:v>12.67</c:v>
                </c:pt>
                <c:pt idx="76">
                  <c:v>12.76</c:v>
                </c:pt>
                <c:pt idx="77">
                  <c:v>12.87</c:v>
                </c:pt>
                <c:pt idx="78">
                  <c:v>12.98</c:v>
                </c:pt>
                <c:pt idx="79">
                  <c:v>13.12</c:v>
                </c:pt>
                <c:pt idx="80">
                  <c:v>13.25</c:v>
                </c:pt>
                <c:pt idx="81">
                  <c:v>13.43</c:v>
                </c:pt>
                <c:pt idx="82">
                  <c:v>13.61</c:v>
                </c:pt>
                <c:pt idx="83">
                  <c:v>13.82</c:v>
                </c:pt>
                <c:pt idx="84">
                  <c:v>14.03</c:v>
                </c:pt>
                <c:pt idx="85">
                  <c:v>14.26</c:v>
                </c:pt>
                <c:pt idx="86">
                  <c:v>14.47</c:v>
                </c:pt>
                <c:pt idx="87">
                  <c:v>14.66</c:v>
                </c:pt>
                <c:pt idx="88">
                  <c:v>14.82</c:v>
                </c:pt>
                <c:pt idx="89">
                  <c:v>14.98</c:v>
                </c:pt>
                <c:pt idx="90">
                  <c:v>15.1</c:v>
                </c:pt>
                <c:pt idx="91">
                  <c:v>15.22</c:v>
                </c:pt>
                <c:pt idx="92">
                  <c:v>15.34</c:v>
                </c:pt>
                <c:pt idx="93">
                  <c:v>15.43</c:v>
                </c:pt>
                <c:pt idx="94">
                  <c:v>15.52</c:v>
                </c:pt>
                <c:pt idx="95">
                  <c:v>15.6</c:v>
                </c:pt>
                <c:pt idx="96">
                  <c:v>15.69</c:v>
                </c:pt>
                <c:pt idx="97">
                  <c:v>15.77</c:v>
                </c:pt>
                <c:pt idx="98">
                  <c:v>15.86</c:v>
                </c:pt>
                <c:pt idx="99">
                  <c:v>15.95</c:v>
                </c:pt>
                <c:pt idx="100">
                  <c:v>16.059999999999999</c:v>
                </c:pt>
                <c:pt idx="101">
                  <c:v>16.18</c:v>
                </c:pt>
                <c:pt idx="102">
                  <c:v>16.3</c:v>
                </c:pt>
                <c:pt idx="103">
                  <c:v>16.440000000000001</c:v>
                </c:pt>
                <c:pt idx="104">
                  <c:v>16.600000000000001</c:v>
                </c:pt>
                <c:pt idx="105">
                  <c:v>16.78</c:v>
                </c:pt>
                <c:pt idx="106">
                  <c:v>16.96</c:v>
                </c:pt>
                <c:pt idx="107">
                  <c:v>17.14</c:v>
                </c:pt>
                <c:pt idx="108">
                  <c:v>17.260000000000002</c:v>
                </c:pt>
                <c:pt idx="109">
                  <c:v>17.25</c:v>
                </c:pt>
                <c:pt idx="110">
                  <c:v>17.149999999999999</c:v>
                </c:pt>
                <c:pt idx="111">
                  <c:v>17.010000000000002</c:v>
                </c:pt>
                <c:pt idx="112">
                  <c:v>16.850000000000001</c:v>
                </c:pt>
                <c:pt idx="113">
                  <c:v>16.690000000000001</c:v>
                </c:pt>
                <c:pt idx="114">
                  <c:v>16.54</c:v>
                </c:pt>
                <c:pt idx="115">
                  <c:v>16.39</c:v>
                </c:pt>
                <c:pt idx="116">
                  <c:v>16.25</c:v>
                </c:pt>
                <c:pt idx="117">
                  <c:v>16.13</c:v>
                </c:pt>
                <c:pt idx="118">
                  <c:v>16.010000000000002</c:v>
                </c:pt>
                <c:pt idx="119">
                  <c:v>15.92</c:v>
                </c:pt>
                <c:pt idx="120">
                  <c:v>15.82</c:v>
                </c:pt>
                <c:pt idx="121">
                  <c:v>15.73</c:v>
                </c:pt>
                <c:pt idx="122">
                  <c:v>15.64</c:v>
                </c:pt>
                <c:pt idx="123">
                  <c:v>15.55</c:v>
                </c:pt>
                <c:pt idx="124">
                  <c:v>15.46</c:v>
                </c:pt>
                <c:pt idx="125">
                  <c:v>15.37</c:v>
                </c:pt>
                <c:pt idx="126">
                  <c:v>15.27</c:v>
                </c:pt>
                <c:pt idx="127">
                  <c:v>15.16</c:v>
                </c:pt>
                <c:pt idx="128">
                  <c:v>15.04</c:v>
                </c:pt>
                <c:pt idx="129">
                  <c:v>14.89</c:v>
                </c:pt>
                <c:pt idx="130">
                  <c:v>14.74</c:v>
                </c:pt>
                <c:pt idx="131">
                  <c:v>14.55</c:v>
                </c:pt>
                <c:pt idx="132">
                  <c:v>14.35</c:v>
                </c:pt>
                <c:pt idx="133">
                  <c:v>14.13</c:v>
                </c:pt>
                <c:pt idx="134">
                  <c:v>13.92</c:v>
                </c:pt>
                <c:pt idx="135">
                  <c:v>13.71</c:v>
                </c:pt>
                <c:pt idx="136">
                  <c:v>13.51</c:v>
                </c:pt>
                <c:pt idx="137">
                  <c:v>13.34</c:v>
                </c:pt>
                <c:pt idx="138">
                  <c:v>13.18</c:v>
                </c:pt>
                <c:pt idx="139">
                  <c:v>13.04</c:v>
                </c:pt>
                <c:pt idx="140">
                  <c:v>12.91</c:v>
                </c:pt>
                <c:pt idx="141">
                  <c:v>12.8</c:v>
                </c:pt>
                <c:pt idx="142">
                  <c:v>12.7</c:v>
                </c:pt>
                <c:pt idx="143">
                  <c:v>12.61</c:v>
                </c:pt>
                <c:pt idx="144">
                  <c:v>12.52</c:v>
                </c:pt>
                <c:pt idx="145">
                  <c:v>12.42</c:v>
                </c:pt>
                <c:pt idx="146">
                  <c:v>12.33</c:v>
                </c:pt>
                <c:pt idx="147">
                  <c:v>12.25</c:v>
                </c:pt>
                <c:pt idx="148">
                  <c:v>12.14</c:v>
                </c:pt>
                <c:pt idx="149">
                  <c:v>12.02</c:v>
                </c:pt>
                <c:pt idx="150">
                  <c:v>11.91</c:v>
                </c:pt>
                <c:pt idx="151">
                  <c:v>11.79</c:v>
                </c:pt>
                <c:pt idx="152">
                  <c:v>11.64</c:v>
                </c:pt>
                <c:pt idx="153">
                  <c:v>11.47</c:v>
                </c:pt>
                <c:pt idx="154">
                  <c:v>11.29</c:v>
                </c:pt>
                <c:pt idx="155">
                  <c:v>11.09</c:v>
                </c:pt>
                <c:pt idx="156">
                  <c:v>10.89</c:v>
                </c:pt>
                <c:pt idx="157">
                  <c:v>10.69</c:v>
                </c:pt>
                <c:pt idx="158">
                  <c:v>10.49</c:v>
                </c:pt>
                <c:pt idx="159">
                  <c:v>10.33</c:v>
                </c:pt>
                <c:pt idx="160">
                  <c:v>10.16</c:v>
                </c:pt>
                <c:pt idx="161">
                  <c:v>10.01</c:v>
                </c:pt>
                <c:pt idx="162">
                  <c:v>9.8800000000000008</c:v>
                </c:pt>
                <c:pt idx="163">
                  <c:v>9.76</c:v>
                </c:pt>
                <c:pt idx="164">
                  <c:v>9.65</c:v>
                </c:pt>
                <c:pt idx="165">
                  <c:v>9.56</c:v>
                </c:pt>
                <c:pt idx="166">
                  <c:v>9.4600000000000009</c:v>
                </c:pt>
                <c:pt idx="167">
                  <c:v>9.3699999999999992</c:v>
                </c:pt>
                <c:pt idx="168">
                  <c:v>9.2799999999999994</c:v>
                </c:pt>
                <c:pt idx="169">
                  <c:v>9.1999999999999993</c:v>
                </c:pt>
                <c:pt idx="170">
                  <c:v>9.11</c:v>
                </c:pt>
                <c:pt idx="171">
                  <c:v>9</c:v>
                </c:pt>
                <c:pt idx="172">
                  <c:v>8.91</c:v>
                </c:pt>
                <c:pt idx="173">
                  <c:v>8.7799999999999994</c:v>
                </c:pt>
                <c:pt idx="174">
                  <c:v>8.64</c:v>
                </c:pt>
                <c:pt idx="175">
                  <c:v>8.49</c:v>
                </c:pt>
                <c:pt idx="176">
                  <c:v>8.31</c:v>
                </c:pt>
                <c:pt idx="177">
                  <c:v>8.1199999999999992</c:v>
                </c:pt>
                <c:pt idx="178">
                  <c:v>7.91</c:v>
                </c:pt>
                <c:pt idx="179">
                  <c:v>7.7</c:v>
                </c:pt>
                <c:pt idx="180">
                  <c:v>7.48</c:v>
                </c:pt>
                <c:pt idx="181">
                  <c:v>7.28</c:v>
                </c:pt>
                <c:pt idx="182">
                  <c:v>7.1</c:v>
                </c:pt>
                <c:pt idx="183">
                  <c:v>6.94</c:v>
                </c:pt>
                <c:pt idx="184">
                  <c:v>6.79</c:v>
                </c:pt>
                <c:pt idx="185">
                  <c:v>6.66</c:v>
                </c:pt>
                <c:pt idx="186">
                  <c:v>6.55</c:v>
                </c:pt>
                <c:pt idx="187">
                  <c:v>6.45</c:v>
                </c:pt>
                <c:pt idx="188">
                  <c:v>6.36</c:v>
                </c:pt>
                <c:pt idx="189">
                  <c:v>6.27</c:v>
                </c:pt>
                <c:pt idx="190">
                  <c:v>6.18</c:v>
                </c:pt>
                <c:pt idx="191">
                  <c:v>6.09</c:v>
                </c:pt>
                <c:pt idx="192">
                  <c:v>6</c:v>
                </c:pt>
                <c:pt idx="193">
                  <c:v>5.91</c:v>
                </c:pt>
                <c:pt idx="194">
                  <c:v>5.8</c:v>
                </c:pt>
                <c:pt idx="195">
                  <c:v>5.68</c:v>
                </c:pt>
                <c:pt idx="196">
                  <c:v>5.57</c:v>
                </c:pt>
                <c:pt idx="197">
                  <c:v>5.44</c:v>
                </c:pt>
                <c:pt idx="198">
                  <c:v>5.27</c:v>
                </c:pt>
                <c:pt idx="199">
                  <c:v>5.0999999999999996</c:v>
                </c:pt>
                <c:pt idx="200">
                  <c:v>4.92</c:v>
                </c:pt>
                <c:pt idx="201">
                  <c:v>4.72</c:v>
                </c:pt>
                <c:pt idx="202">
                  <c:v>4.51</c:v>
                </c:pt>
                <c:pt idx="203">
                  <c:v>4.3099999999999996</c:v>
                </c:pt>
                <c:pt idx="204">
                  <c:v>4.13</c:v>
                </c:pt>
                <c:pt idx="205">
                  <c:v>3.95</c:v>
                </c:pt>
                <c:pt idx="206">
                  <c:v>3.8</c:v>
                </c:pt>
                <c:pt idx="207">
                  <c:v>3.66</c:v>
                </c:pt>
                <c:pt idx="208">
                  <c:v>3.54</c:v>
                </c:pt>
                <c:pt idx="209">
                  <c:v>3.42</c:v>
                </c:pt>
                <c:pt idx="210">
                  <c:v>3.32</c:v>
                </c:pt>
                <c:pt idx="211">
                  <c:v>3.23</c:v>
                </c:pt>
                <c:pt idx="212">
                  <c:v>3.15</c:v>
                </c:pt>
                <c:pt idx="213">
                  <c:v>3.07</c:v>
                </c:pt>
                <c:pt idx="214">
                  <c:v>3</c:v>
                </c:pt>
                <c:pt idx="215">
                  <c:v>2.96</c:v>
                </c:pt>
                <c:pt idx="216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0-5D42-A9BE-01F05475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21791"/>
        <c:axId val="1831323519"/>
      </c:scatterChart>
      <c:valAx>
        <c:axId val="18313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31323519"/>
        <c:crosses val="autoZero"/>
        <c:crossBetween val="midCat"/>
      </c:valAx>
      <c:valAx>
        <c:axId val="18313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3132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208419</xdr:colOff>
      <xdr:row>16</xdr:row>
      <xdr:rowOff>29084</xdr:rowOff>
    </xdr:from>
    <xdr:to>
      <xdr:col>13</xdr:col>
      <xdr:colOff>427433</xdr:colOff>
      <xdr:row>33</xdr:row>
      <xdr:rowOff>100822</xdr:rowOff>
    </xdr:to>
    <xdr:pic>
      <xdr:nvPicPr>
        <xdr:cNvPr id="4" name="Google Shape;148;p15">
          <a:extLst>
            <a:ext uri="{FF2B5EF4-FFF2-40B4-BE49-F238E27FC236}">
              <a16:creationId xmlns:a16="http://schemas.microsoft.com/office/drawing/2014/main" id="{C5660725-F7DB-F92C-647A-4996FBCE37B5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8250" y="3128745"/>
          <a:ext cx="5652563" cy="33651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273672</xdr:colOff>
      <xdr:row>3</xdr:row>
      <xdr:rowOff>63801</xdr:rowOff>
    </xdr:from>
    <xdr:to>
      <xdr:col>14</xdr:col>
      <xdr:colOff>727920</xdr:colOff>
      <xdr:row>16</xdr:row>
      <xdr:rowOff>160361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9690D9-2A65-CDB1-93AA-8F941F80E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355150</xdr:colOff>
      <xdr:row>2</xdr:row>
      <xdr:rowOff>123179</xdr:rowOff>
    </xdr:from>
    <xdr:to>
      <xdr:col>20</xdr:col>
      <xdr:colOff>4495</xdr:colOff>
      <xdr:row>16</xdr:row>
      <xdr:rowOff>34167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5A7D5-B80F-E37E-1C66-D8A5ED52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310194</xdr:colOff>
      <xdr:row>16</xdr:row>
      <xdr:rowOff>156895</xdr:rowOff>
    </xdr:from>
    <xdr:to>
      <xdr:col>19</xdr:col>
      <xdr:colOff>779982</xdr:colOff>
      <xdr:row>30</xdr:row>
      <xdr:rowOff>67882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D86FCF-FE7A-15EF-F3FF-9745CF18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304574</xdr:colOff>
      <xdr:row>30</xdr:row>
      <xdr:rowOff>78222</xdr:rowOff>
    </xdr:from>
    <xdr:to>
      <xdr:col>19</xdr:col>
      <xdr:colOff>774362</xdr:colOff>
      <xdr:row>43</xdr:row>
      <xdr:rowOff>191511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E45AC8-AD0A-0023-22BB-799CF77D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FD09-74D2-8E4C-99B7-08638A2CEEF6}">
  <dimension ref="A1:AF575"/>
  <sheetViews>
    <sheetView tabSelected="1" topLeftCell="E2" zoomScale="75" workbookViewId="0">
      <selection activeCell="AF7" sqref="AF7"/>
    </sheetView>
  </sheetViews>
  <sheetFormatPr baseColWidth="10" defaultRowHeight="16" x14ac:dyDescent="0.2"/>
  <cols>
    <col min="13" max="13" width="17.6640625" bestFit="1" customWidth="1"/>
    <col min="21" max="21" width="14.6640625" bestFit="1" customWidth="1"/>
  </cols>
  <sheetData>
    <row r="1" spans="1:32" x14ac:dyDescent="0.2">
      <c r="A1" s="1" t="s">
        <v>2</v>
      </c>
      <c r="B1" s="1" t="s">
        <v>3</v>
      </c>
      <c r="D1" t="s">
        <v>1</v>
      </c>
      <c r="E1" t="s">
        <v>0</v>
      </c>
      <c r="H1" t="s">
        <v>8</v>
      </c>
      <c r="J1" t="s">
        <v>11</v>
      </c>
      <c r="U1" t="s">
        <v>5</v>
      </c>
      <c r="V1" t="s">
        <v>4</v>
      </c>
      <c r="Y1" t="s">
        <v>6</v>
      </c>
      <c r="AB1" t="s">
        <v>6</v>
      </c>
      <c r="AE1" t="s">
        <v>7</v>
      </c>
    </row>
    <row r="2" spans="1:32" x14ac:dyDescent="0.2">
      <c r="A2" s="1">
        <v>0</v>
      </c>
      <c r="B2" s="1">
        <v>0</v>
      </c>
      <c r="D2">
        <f>B2*PI()/180</f>
        <v>0</v>
      </c>
      <c r="E2">
        <v>0</v>
      </c>
      <c r="F2">
        <v>0</v>
      </c>
      <c r="G2">
        <f>F2/$J$2</f>
        <v>0</v>
      </c>
      <c r="H2">
        <f>(E3-E2)/(G3-G2)</f>
        <v>1.7014334634847111E-2</v>
      </c>
      <c r="I2">
        <f>MAX(H:H)</f>
        <v>0.27135367337920746</v>
      </c>
      <c r="J2">
        <v>0.55000000000000004</v>
      </c>
      <c r="K2">
        <v>0.27500000000000002</v>
      </c>
      <c r="U2" s="2">
        <v>0</v>
      </c>
      <c r="V2" s="2">
        <v>-0.06</v>
      </c>
      <c r="X2" s="2"/>
      <c r="Y2" s="2">
        <v>0</v>
      </c>
      <c r="Z2" s="2">
        <v>1</v>
      </c>
      <c r="AA2" s="2">
        <f>Z2/2</f>
        <v>0.5</v>
      </c>
      <c r="AB2" s="2">
        <v>0</v>
      </c>
      <c r="AD2">
        <v>0.5</v>
      </c>
      <c r="AE2" s="2">
        <v>3.25</v>
      </c>
      <c r="AF2">
        <f>AE2-$AE$2</f>
        <v>0</v>
      </c>
    </row>
    <row r="3" spans="1:32" x14ac:dyDescent="0.2">
      <c r="A3" s="1">
        <v>1.772453756</v>
      </c>
      <c r="B3" s="1">
        <v>-3.585857495</v>
      </c>
      <c r="D3">
        <f t="shared" ref="D3:D66" si="0">B3*PI()/180</f>
        <v>-6.2585019795066102E-2</v>
      </c>
      <c r="E3">
        <v>3.0935153881540202E-2</v>
      </c>
      <c r="F3">
        <v>1</v>
      </c>
      <c r="G3">
        <f t="shared" ref="G3:G66" si="1">F3/$J$2</f>
        <v>1.8181818181818181</v>
      </c>
      <c r="H3">
        <f t="shared" ref="H3:H66" si="2">(E4-E3)/(G4-G3)</f>
        <v>5.058088495747378E-2</v>
      </c>
      <c r="U3" s="2">
        <v>0</v>
      </c>
      <c r="V3" s="2">
        <v>-0.04</v>
      </c>
      <c r="X3" s="2"/>
      <c r="Y3" s="2">
        <v>-0.04</v>
      </c>
      <c r="Z3" s="2">
        <v>2</v>
      </c>
      <c r="AA3" s="2">
        <f t="shared" ref="AA3:AA66" si="3">Z3/2</f>
        <v>1</v>
      </c>
      <c r="AB3" s="2">
        <v>-0.04</v>
      </c>
      <c r="AD3">
        <v>1</v>
      </c>
      <c r="AE3" s="2">
        <v>3.17</v>
      </c>
      <c r="AF3">
        <f t="shared" ref="AF3:AF7" si="4">AE3-$AE$2</f>
        <v>-8.0000000000000071E-2</v>
      </c>
    </row>
    <row r="4" spans="1:32" x14ac:dyDescent="0.2">
      <c r="A4" s="1">
        <v>7.0416741780000001</v>
      </c>
      <c r="B4" s="1">
        <v>-7.088495086</v>
      </c>
      <c r="D4">
        <f t="shared" si="0"/>
        <v>-0.1237175782621386</v>
      </c>
      <c r="E4">
        <v>0.12290039925876525</v>
      </c>
      <c r="F4">
        <v>2</v>
      </c>
      <c r="G4">
        <f t="shared" si="1"/>
        <v>3.6363636363636362</v>
      </c>
      <c r="H4">
        <f t="shared" si="2"/>
        <v>8.2813386926983146E-2</v>
      </c>
      <c r="U4" s="2">
        <v>0</v>
      </c>
      <c r="V4" s="2">
        <v>0.01</v>
      </c>
      <c r="X4" s="2"/>
      <c r="Y4" s="2">
        <v>-0.09</v>
      </c>
      <c r="Z4" s="2">
        <v>3</v>
      </c>
      <c r="AA4" s="2">
        <f t="shared" si="3"/>
        <v>1.5</v>
      </c>
      <c r="AB4" s="2">
        <v>-0.09</v>
      </c>
      <c r="AD4">
        <v>1.5</v>
      </c>
      <c r="AE4" s="2">
        <v>3.12</v>
      </c>
      <c r="AF4">
        <f t="shared" si="4"/>
        <v>-0.12999999999999989</v>
      </c>
    </row>
    <row r="5" spans="1:32" x14ac:dyDescent="0.2">
      <c r="A5" s="1">
        <v>15.66868792</v>
      </c>
      <c r="B5" s="1">
        <v>-10.432461079999999</v>
      </c>
      <c r="D5">
        <f t="shared" si="0"/>
        <v>-0.18208079493216356</v>
      </c>
      <c r="E5">
        <v>0.27347019367146186</v>
      </c>
      <c r="F5">
        <v>3</v>
      </c>
      <c r="G5">
        <f t="shared" si="1"/>
        <v>5.4545454545454541</v>
      </c>
      <c r="H5">
        <f t="shared" si="2"/>
        <v>0.11298327352404579</v>
      </c>
      <c r="U5" s="2">
        <v>0</v>
      </c>
      <c r="V5" s="2">
        <v>0.06</v>
      </c>
      <c r="X5" s="2"/>
      <c r="Y5" s="2">
        <v>-0.13</v>
      </c>
      <c r="Z5" s="2">
        <v>4</v>
      </c>
      <c r="AA5" s="2">
        <f t="shared" si="3"/>
        <v>2</v>
      </c>
      <c r="AB5" s="2">
        <v>-0.13</v>
      </c>
      <c r="AD5">
        <v>2</v>
      </c>
      <c r="AE5" s="2">
        <v>3.11</v>
      </c>
      <c r="AF5">
        <f t="shared" si="4"/>
        <v>-0.14000000000000012</v>
      </c>
    </row>
    <row r="6" spans="1:32" x14ac:dyDescent="0.2">
      <c r="A6" s="1">
        <v>27.438623790000001</v>
      </c>
      <c r="B6" s="1">
        <v>-13.556113760000001</v>
      </c>
      <c r="D6">
        <f t="shared" si="0"/>
        <v>-0.2365988188869084</v>
      </c>
      <c r="E6">
        <v>0.47889432735154513</v>
      </c>
      <c r="F6">
        <v>4</v>
      </c>
      <c r="G6">
        <f t="shared" si="1"/>
        <v>7.2727272727272725</v>
      </c>
      <c r="H6">
        <f t="shared" si="2"/>
        <v>0.1405617079031298</v>
      </c>
      <c r="U6" s="2">
        <v>0</v>
      </c>
      <c r="V6" s="2">
        <v>0.14000000000000001</v>
      </c>
      <c r="X6" s="2"/>
      <c r="Y6" s="2">
        <v>-0.17</v>
      </c>
      <c r="Z6" s="2">
        <v>5</v>
      </c>
      <c r="AA6" s="2">
        <f t="shared" si="3"/>
        <v>2.5</v>
      </c>
      <c r="AB6" s="2">
        <v>-0.17</v>
      </c>
      <c r="AD6">
        <v>2.5</v>
      </c>
      <c r="AE6" s="2">
        <v>3.14</v>
      </c>
      <c r="AF6">
        <f t="shared" si="4"/>
        <v>-0.10999999999999988</v>
      </c>
    </row>
    <row r="7" spans="1:32" x14ac:dyDescent="0.2">
      <c r="A7" s="1">
        <v>42.081519470000003</v>
      </c>
      <c r="B7" s="1">
        <v>-16.414885160000001</v>
      </c>
      <c r="D7">
        <f t="shared" si="0"/>
        <v>-0.28649379237875622</v>
      </c>
      <c r="E7">
        <v>0.7344610689935992</v>
      </c>
      <c r="F7">
        <v>5</v>
      </c>
      <c r="G7">
        <f t="shared" si="1"/>
        <v>9.0909090909090899</v>
      </c>
      <c r="H7">
        <f t="shared" si="2"/>
        <v>0.16523424695423414</v>
      </c>
      <c r="U7" s="2">
        <v>0</v>
      </c>
      <c r="V7" s="2">
        <v>0.22</v>
      </c>
      <c r="X7" s="2"/>
      <c r="Y7" s="2">
        <v>-0.22</v>
      </c>
      <c r="Z7" s="2">
        <v>6</v>
      </c>
      <c r="AA7" s="2">
        <f t="shared" si="3"/>
        <v>3</v>
      </c>
      <c r="AB7" s="2">
        <v>-0.22</v>
      </c>
      <c r="AD7">
        <v>3</v>
      </c>
      <c r="AE7" s="2">
        <v>3.19</v>
      </c>
      <c r="AF7">
        <f t="shared" si="4"/>
        <v>-6.0000000000000053E-2</v>
      </c>
    </row>
    <row r="8" spans="1:32" x14ac:dyDescent="0.2">
      <c r="A8" s="1">
        <v>59.294655800000001</v>
      </c>
      <c r="B8" s="1">
        <v>-18.981669069999999</v>
      </c>
      <c r="D8">
        <f t="shared" si="0"/>
        <v>-0.33129262279547</v>
      </c>
      <c r="E8">
        <v>1.0348869725467522</v>
      </c>
      <c r="F8">
        <v>6</v>
      </c>
      <c r="G8">
        <f t="shared" si="1"/>
        <v>10.909090909090908</v>
      </c>
      <c r="H8">
        <f t="shared" si="2"/>
        <v>0.1868806672759408</v>
      </c>
      <c r="U8" s="2">
        <v>0</v>
      </c>
      <c r="V8" s="2">
        <v>0.33</v>
      </c>
      <c r="X8" s="2"/>
      <c r="Y8" s="2">
        <v>-0.26</v>
      </c>
      <c r="Z8" s="2">
        <v>7</v>
      </c>
      <c r="AA8" s="2">
        <f t="shared" si="3"/>
        <v>3.5</v>
      </c>
      <c r="AB8" s="2">
        <v>-0.26</v>
      </c>
      <c r="AD8">
        <v>3.5</v>
      </c>
      <c r="AE8" s="2">
        <v>3.26</v>
      </c>
    </row>
    <row r="9" spans="1:32" x14ac:dyDescent="0.2">
      <c r="A9" s="1">
        <v>78.76278945</v>
      </c>
      <c r="B9" s="1">
        <v>-21.24499299</v>
      </c>
      <c r="D9">
        <f t="shared" si="0"/>
        <v>-0.37079507723861477</v>
      </c>
      <c r="E9">
        <v>1.3746700039575537</v>
      </c>
      <c r="F9">
        <v>7</v>
      </c>
      <c r="G9">
        <f t="shared" si="1"/>
        <v>12.727272727272727</v>
      </c>
      <c r="H9">
        <f t="shared" si="2"/>
        <v>0.20553425265487726</v>
      </c>
      <c r="U9" s="2">
        <v>0</v>
      </c>
      <c r="V9" s="2">
        <v>0.44</v>
      </c>
      <c r="X9" s="2"/>
      <c r="Y9" s="2">
        <v>-0.3</v>
      </c>
      <c r="Z9" s="2">
        <v>8</v>
      </c>
      <c r="AA9" s="2">
        <f t="shared" si="3"/>
        <v>4</v>
      </c>
      <c r="AB9" s="2">
        <v>-0.3</v>
      </c>
      <c r="AD9">
        <v>4</v>
      </c>
      <c r="AE9" s="2">
        <v>3.34</v>
      </c>
    </row>
    <row r="10" spans="1:32" x14ac:dyDescent="0.2">
      <c r="A10" s="1">
        <v>100.1741444</v>
      </c>
      <c r="B10" s="1">
        <v>-23.205948589999998</v>
      </c>
      <c r="D10">
        <f t="shared" si="0"/>
        <v>-0.40502020894403556</v>
      </c>
      <c r="E10">
        <v>1.7483686451482396</v>
      </c>
      <c r="F10">
        <v>8</v>
      </c>
      <c r="G10">
        <f t="shared" si="1"/>
        <v>14.545454545454545</v>
      </c>
      <c r="H10">
        <f t="shared" si="2"/>
        <v>0.22133495691605717</v>
      </c>
      <c r="U10" s="2">
        <v>0</v>
      </c>
      <c r="V10" s="2">
        <v>0.57999999999999996</v>
      </c>
      <c r="X10" s="2"/>
      <c r="Y10" s="2">
        <v>-0.33</v>
      </c>
      <c r="Z10" s="2">
        <v>9</v>
      </c>
      <c r="AA10" s="2">
        <f t="shared" si="3"/>
        <v>4.5</v>
      </c>
      <c r="AB10" s="2">
        <v>-0.33</v>
      </c>
      <c r="AD10">
        <v>4.5</v>
      </c>
      <c r="AE10" s="2">
        <v>3.43</v>
      </c>
    </row>
    <row r="11" spans="1:32" x14ac:dyDescent="0.2">
      <c r="A11" s="1">
        <v>123.2315242</v>
      </c>
      <c r="B11" s="1">
        <v>-24.874774039999998</v>
      </c>
      <c r="D11">
        <f t="shared" si="0"/>
        <v>-0.43414670768761165</v>
      </c>
      <c r="E11">
        <v>2.1507958395410709</v>
      </c>
      <c r="F11">
        <v>9</v>
      </c>
      <c r="G11">
        <f t="shared" si="1"/>
        <v>16.363636363636363</v>
      </c>
      <c r="H11">
        <f t="shared" si="2"/>
        <v>0.23448656671007315</v>
      </c>
      <c r="U11" s="2">
        <v>0</v>
      </c>
      <c r="V11" s="2">
        <v>0.71</v>
      </c>
      <c r="X11" s="2"/>
      <c r="Y11" s="2">
        <v>-0.36</v>
      </c>
      <c r="Z11" s="2">
        <v>10</v>
      </c>
      <c r="AA11" s="2">
        <f t="shared" si="3"/>
        <v>5</v>
      </c>
      <c r="AB11" s="2">
        <v>-0.36</v>
      </c>
      <c r="AD11">
        <v>5</v>
      </c>
      <c r="AE11" s="2">
        <v>3.53</v>
      </c>
    </row>
    <row r="12" spans="1:32" x14ac:dyDescent="0.2">
      <c r="A12" s="1">
        <v>147.65896169999999</v>
      </c>
      <c r="B12" s="1">
        <v>-26.267698549999999</v>
      </c>
      <c r="D12">
        <f t="shared" si="0"/>
        <v>-0.45845782661884033</v>
      </c>
      <c r="E12">
        <v>2.5771350517412035</v>
      </c>
      <c r="F12">
        <v>10</v>
      </c>
      <c r="G12">
        <f t="shared" si="1"/>
        <v>18.18181818181818</v>
      </c>
      <c r="H12">
        <f t="shared" si="2"/>
        <v>0.24522283341641102</v>
      </c>
      <c r="U12" s="2">
        <v>-0.01</v>
      </c>
      <c r="V12" s="2">
        <v>0.88</v>
      </c>
      <c r="X12" s="2"/>
      <c r="Y12" s="2">
        <v>-0.39</v>
      </c>
      <c r="Z12" s="2">
        <v>11</v>
      </c>
      <c r="AA12" s="2">
        <f t="shared" si="3"/>
        <v>5.5</v>
      </c>
      <c r="AB12" s="2">
        <v>-0.39</v>
      </c>
      <c r="AD12">
        <v>5.5</v>
      </c>
      <c r="AE12" s="2">
        <v>3.65</v>
      </c>
    </row>
    <row r="13" spans="1:32" x14ac:dyDescent="0.2">
      <c r="A13" s="1">
        <v>173.20484060000001</v>
      </c>
      <c r="B13" s="1">
        <v>-27.404355779999999</v>
      </c>
      <c r="D13">
        <f t="shared" si="0"/>
        <v>-0.47829623774893881</v>
      </c>
      <c r="E13">
        <v>3.0229947488619513</v>
      </c>
      <c r="F13">
        <v>11</v>
      </c>
      <c r="G13">
        <f t="shared" si="1"/>
        <v>20</v>
      </c>
      <c r="H13">
        <f t="shared" si="2"/>
        <v>0.25378356317990092</v>
      </c>
      <c r="U13" s="2">
        <v>-0.03</v>
      </c>
      <c r="V13" s="2">
        <v>1.08</v>
      </c>
      <c r="X13" s="2"/>
      <c r="Y13" s="2">
        <v>-0.42</v>
      </c>
      <c r="Z13" s="2">
        <v>12</v>
      </c>
      <c r="AA13" s="2">
        <f t="shared" si="3"/>
        <v>6</v>
      </c>
      <c r="AB13" s="2">
        <v>-0.42</v>
      </c>
      <c r="AD13">
        <v>6</v>
      </c>
      <c r="AE13" s="2">
        <v>3.78</v>
      </c>
    </row>
    <row r="14" spans="1:32" x14ac:dyDescent="0.2">
      <c r="A14" s="1">
        <v>199.64252619999999</v>
      </c>
      <c r="B14" s="1">
        <v>-28.30584357</v>
      </c>
      <c r="D14">
        <f t="shared" si="0"/>
        <v>-0.49403016785096604</v>
      </c>
      <c r="E14">
        <v>3.4844194091890435</v>
      </c>
      <c r="F14">
        <v>12</v>
      </c>
      <c r="G14">
        <f t="shared" si="1"/>
        <v>21.818181818181817</v>
      </c>
      <c r="H14">
        <f t="shared" si="2"/>
        <v>0.26039946103872058</v>
      </c>
      <c r="U14" s="2">
        <v>-0.04</v>
      </c>
      <c r="V14" s="2">
        <v>1.28</v>
      </c>
      <c r="X14" s="2"/>
      <c r="Y14" s="2">
        <v>-0.44</v>
      </c>
      <c r="Z14" s="2">
        <v>13</v>
      </c>
      <c r="AA14" s="2">
        <f t="shared" si="3"/>
        <v>6.5</v>
      </c>
      <c r="AB14" s="2">
        <v>-0.44</v>
      </c>
      <c r="AD14">
        <v>6.5</v>
      </c>
      <c r="AE14" s="2">
        <v>3.93</v>
      </c>
    </row>
    <row r="15" spans="1:32" x14ac:dyDescent="0.2">
      <c r="A15" s="1">
        <v>226.76941729999999</v>
      </c>
      <c r="B15" s="1">
        <v>-28.993375230000002</v>
      </c>
      <c r="D15">
        <f t="shared" si="0"/>
        <v>-0.50602985902966824</v>
      </c>
      <c r="E15">
        <v>3.9578729747139896</v>
      </c>
      <c r="F15">
        <v>13</v>
      </c>
      <c r="G15">
        <f t="shared" si="1"/>
        <v>23.636363636363633</v>
      </c>
      <c r="H15">
        <f t="shared" si="2"/>
        <v>0.26528366913185059</v>
      </c>
      <c r="U15" s="2">
        <v>-7.0000000000000007E-2</v>
      </c>
      <c r="V15" s="2">
        <v>1.49</v>
      </c>
      <c r="X15" s="2"/>
      <c r="Y15" s="2">
        <v>-0.46</v>
      </c>
      <c r="Z15" s="2">
        <v>14</v>
      </c>
      <c r="AA15" s="2">
        <f t="shared" si="3"/>
        <v>7</v>
      </c>
      <c r="AB15" s="2">
        <v>-0.46</v>
      </c>
      <c r="AD15">
        <v>7</v>
      </c>
      <c r="AE15" s="2">
        <v>4.0999999999999996</v>
      </c>
    </row>
    <row r="16" spans="1:32" x14ac:dyDescent="0.2">
      <c r="A16" s="1">
        <v>254.40511660000001</v>
      </c>
      <c r="B16" s="1">
        <v>-29.487410870000001</v>
      </c>
      <c r="D16">
        <f t="shared" si="0"/>
        <v>-0.51465240756986563</v>
      </c>
      <c r="E16">
        <v>4.4402069185900821</v>
      </c>
      <c r="F16">
        <v>14</v>
      </c>
      <c r="G16">
        <f t="shared" si="1"/>
        <v>25.454545454545453</v>
      </c>
      <c r="H16">
        <f t="shared" si="2"/>
        <v>0.26862795193292954</v>
      </c>
      <c r="U16" s="2">
        <v>-0.09</v>
      </c>
      <c r="V16" s="2">
        <v>1.7</v>
      </c>
      <c r="X16" s="2"/>
      <c r="Y16" s="2">
        <v>-0.48</v>
      </c>
      <c r="Z16" s="2">
        <v>15</v>
      </c>
      <c r="AA16" s="2">
        <f t="shared" si="3"/>
        <v>7.5</v>
      </c>
      <c r="AB16" s="2">
        <v>-0.48</v>
      </c>
      <c r="AD16">
        <v>7.5</v>
      </c>
      <c r="AE16" s="2">
        <v>4.28</v>
      </c>
    </row>
    <row r="17" spans="1:31" x14ac:dyDescent="0.2">
      <c r="A17" s="1">
        <v>282.3892037</v>
      </c>
      <c r="B17" s="1">
        <v>-29.807147910000001</v>
      </c>
      <c r="D17">
        <f t="shared" si="0"/>
        <v>-0.52023287165844645</v>
      </c>
      <c r="E17">
        <v>4.9286213766499536</v>
      </c>
      <c r="F17">
        <v>15</v>
      </c>
      <c r="G17">
        <f t="shared" si="1"/>
        <v>27.27272727272727</v>
      </c>
      <c r="H17">
        <f t="shared" si="2"/>
        <v>0.27060186686979099</v>
      </c>
      <c r="U17" s="2">
        <v>-0.12</v>
      </c>
      <c r="V17" s="2">
        <v>1.9</v>
      </c>
      <c r="X17" s="2"/>
      <c r="Y17" s="2">
        <v>-0.5</v>
      </c>
      <c r="Z17" s="2">
        <v>16</v>
      </c>
      <c r="AA17" s="2">
        <f t="shared" si="3"/>
        <v>8</v>
      </c>
      <c r="AB17" s="2">
        <v>-0.5</v>
      </c>
      <c r="AD17">
        <v>8</v>
      </c>
      <c r="AE17" s="2">
        <v>4.4800000000000004</v>
      </c>
    </row>
    <row r="18" spans="1:31" x14ac:dyDescent="0.2">
      <c r="A18" s="1">
        <v>310.57892170000002</v>
      </c>
      <c r="B18" s="1">
        <v>-29.970264539999999</v>
      </c>
      <c r="D18">
        <f t="shared" si="0"/>
        <v>-0.52307979391670378</v>
      </c>
      <c r="E18">
        <v>5.420624770958665</v>
      </c>
      <c r="F18">
        <v>16</v>
      </c>
      <c r="G18">
        <f t="shared" si="1"/>
        <v>29.09090909090909</v>
      </c>
      <c r="H18">
        <f t="shared" si="2"/>
        <v>0.27135367337920746</v>
      </c>
      <c r="U18" s="2">
        <v>-0.15</v>
      </c>
      <c r="V18" s="2">
        <v>2.09</v>
      </c>
      <c r="X18" s="2"/>
      <c r="Y18" s="2">
        <v>-0.51</v>
      </c>
      <c r="Z18" s="2">
        <v>17</v>
      </c>
      <c r="AA18" s="2">
        <f t="shared" si="3"/>
        <v>8.5</v>
      </c>
      <c r="AB18" s="2">
        <v>-0.51</v>
      </c>
      <c r="AD18">
        <v>8.5</v>
      </c>
      <c r="AE18" s="2">
        <v>4.6900000000000004</v>
      </c>
    </row>
    <row r="19" spans="1:31" x14ac:dyDescent="0.2">
      <c r="A19" s="1">
        <v>338.84695850000003</v>
      </c>
      <c r="B19" s="1">
        <v>-29.99283174</v>
      </c>
      <c r="D19">
        <f t="shared" si="0"/>
        <v>-0.52347366585965982</v>
      </c>
      <c r="E19">
        <v>5.9139950861935873</v>
      </c>
      <c r="F19">
        <v>17</v>
      </c>
      <c r="G19">
        <f t="shared" si="1"/>
        <v>30.909090909090907</v>
      </c>
      <c r="H19">
        <f t="shared" si="2"/>
        <v>0.27101214717664313</v>
      </c>
      <c r="U19" s="2">
        <v>-0.18</v>
      </c>
      <c r="V19" s="2">
        <v>2.25</v>
      </c>
      <c r="X19" s="2"/>
      <c r="Y19" s="2">
        <v>-0.53</v>
      </c>
      <c r="Z19" s="2">
        <v>18</v>
      </c>
      <c r="AA19" s="2">
        <f t="shared" si="3"/>
        <v>9</v>
      </c>
      <c r="AB19" s="2">
        <v>-0.53</v>
      </c>
      <c r="AD19">
        <v>9</v>
      </c>
      <c r="AE19" s="2">
        <v>4.91</v>
      </c>
    </row>
    <row r="20" spans="1:31" x14ac:dyDescent="0.2">
      <c r="A20" s="1">
        <v>367.0794171</v>
      </c>
      <c r="B20" s="1">
        <v>-29.889331420000001</v>
      </c>
      <c r="D20">
        <f t="shared" si="0"/>
        <v>-0.52166724449879209</v>
      </c>
      <c r="E20">
        <v>6.4067444446965753</v>
      </c>
      <c r="F20">
        <v>18</v>
      </c>
      <c r="G20">
        <f t="shared" si="1"/>
        <v>32.727272727272727</v>
      </c>
      <c r="H20">
        <f t="shared" si="2"/>
        <v>0.26968876025976546</v>
      </c>
      <c r="U20" s="2">
        <v>-0.22</v>
      </c>
      <c r="V20" s="2">
        <v>2.4</v>
      </c>
      <c r="X20" s="2"/>
      <c r="Y20" s="2">
        <v>-0.54</v>
      </c>
      <c r="Z20" s="2">
        <v>19</v>
      </c>
      <c r="AA20" s="2">
        <f t="shared" si="3"/>
        <v>9.5</v>
      </c>
      <c r="AB20" s="2">
        <v>-0.54</v>
      </c>
      <c r="AD20">
        <v>9.5</v>
      </c>
      <c r="AE20" s="2">
        <v>5.0999999999999996</v>
      </c>
    </row>
    <row r="21" spans="1:31" x14ac:dyDescent="0.2">
      <c r="A21" s="1">
        <v>395.174013</v>
      </c>
      <c r="B21" s="1">
        <v>-29.672737189999999</v>
      </c>
      <c r="D21">
        <f t="shared" si="0"/>
        <v>-0.51788696204447027</v>
      </c>
      <c r="E21">
        <v>6.8970876451688747</v>
      </c>
      <c r="F21">
        <v>19</v>
      </c>
      <c r="G21">
        <f t="shared" si="1"/>
        <v>34.54545454545454</v>
      </c>
      <c r="H21">
        <f t="shared" si="2"/>
        <v>0.26747993962628136</v>
      </c>
      <c r="U21" s="2">
        <v>-0.26</v>
      </c>
      <c r="V21" s="2">
        <v>2.5299999999999998</v>
      </c>
      <c r="X21" s="2"/>
      <c r="Y21" s="2">
        <v>-0.55000000000000004</v>
      </c>
      <c r="Z21" s="2">
        <v>20</v>
      </c>
      <c r="AA21" s="2">
        <f t="shared" si="3"/>
        <v>10</v>
      </c>
      <c r="AB21" s="2">
        <v>-0.55000000000000004</v>
      </c>
      <c r="AD21">
        <v>10</v>
      </c>
      <c r="AE21" s="2">
        <v>5.28</v>
      </c>
    </row>
    <row r="22" spans="1:31" x14ac:dyDescent="0.2">
      <c r="A22" s="1">
        <v>423.03850690000002</v>
      </c>
      <c r="B22" s="1">
        <v>-29.354628089999999</v>
      </c>
      <c r="D22">
        <f t="shared" si="0"/>
        <v>-0.51233491086891425</v>
      </c>
      <c r="E22">
        <v>7.3834148081257505</v>
      </c>
      <c r="F22">
        <v>20</v>
      </c>
      <c r="G22">
        <f t="shared" si="1"/>
        <v>36.36363636363636</v>
      </c>
      <c r="H22">
        <f t="shared" si="2"/>
        <v>0.26446918296207339</v>
      </c>
      <c r="U22" s="2">
        <v>-0.3</v>
      </c>
      <c r="V22" s="2">
        <v>2.65</v>
      </c>
      <c r="X22" s="2"/>
      <c r="Y22" s="2">
        <v>-0.55000000000000004</v>
      </c>
      <c r="Z22" s="2">
        <v>21</v>
      </c>
      <c r="AA22" s="2">
        <f t="shared" si="3"/>
        <v>10.5</v>
      </c>
      <c r="AB22" s="2">
        <v>-0.55000000000000004</v>
      </c>
      <c r="AD22">
        <v>10.5</v>
      </c>
      <c r="AE22" s="2">
        <v>5.43</v>
      </c>
    </row>
    <row r="23" spans="1:31" x14ac:dyDescent="0.2">
      <c r="A23" s="1">
        <v>450.58935780000002</v>
      </c>
      <c r="B23" s="1">
        <v>-28.945316330000001</v>
      </c>
      <c r="D23">
        <f t="shared" si="0"/>
        <v>-0.5051910729897815</v>
      </c>
      <c r="E23">
        <v>7.8642678680567935</v>
      </c>
      <c r="F23">
        <v>21</v>
      </c>
      <c r="G23">
        <f t="shared" si="1"/>
        <v>38.18181818181818</v>
      </c>
      <c r="H23">
        <f t="shared" si="2"/>
        <v>0.26072899770198604</v>
      </c>
      <c r="U23" s="2">
        <v>-0.35</v>
      </c>
      <c r="V23" s="2">
        <v>2.76</v>
      </c>
      <c r="X23" s="2"/>
      <c r="Y23" s="2">
        <v>-0.56000000000000005</v>
      </c>
      <c r="Z23" s="2">
        <v>22</v>
      </c>
      <c r="AA23" s="2">
        <f t="shared" si="3"/>
        <v>11</v>
      </c>
      <c r="AB23" s="2">
        <v>-0.56000000000000005</v>
      </c>
      <c r="AD23">
        <v>11</v>
      </c>
      <c r="AE23" s="2">
        <v>5.57</v>
      </c>
    </row>
    <row r="24" spans="1:31" x14ac:dyDescent="0.2">
      <c r="A24" s="1">
        <v>477.75057809999998</v>
      </c>
      <c r="B24" s="1">
        <v>-28.453977040000002</v>
      </c>
      <c r="D24">
        <f t="shared" si="0"/>
        <v>-0.49661558463487032</v>
      </c>
      <c r="E24">
        <v>8.3383205911513141</v>
      </c>
      <c r="F24">
        <v>22</v>
      </c>
      <c r="G24">
        <f t="shared" si="1"/>
        <v>40</v>
      </c>
      <c r="H24">
        <f t="shared" si="2"/>
        <v>0.25632259434827653</v>
      </c>
      <c r="U24" s="2">
        <v>-0.4</v>
      </c>
      <c r="V24" s="2">
        <v>2.86</v>
      </c>
      <c r="X24" s="2"/>
      <c r="Y24" s="2">
        <v>-0.56000000000000005</v>
      </c>
      <c r="Z24" s="2">
        <v>23</v>
      </c>
      <c r="AA24" s="2">
        <f t="shared" si="3"/>
        <v>11.5</v>
      </c>
      <c r="AB24" s="2">
        <v>-0.56000000000000005</v>
      </c>
      <c r="AD24">
        <v>11.5</v>
      </c>
      <c r="AE24" s="2">
        <v>5.69</v>
      </c>
    </row>
    <row r="25" spans="1:31" x14ac:dyDescent="0.2">
      <c r="A25" s="1">
        <v>504.45276510000002</v>
      </c>
      <c r="B25" s="1">
        <v>-27.888773260000001</v>
      </c>
      <c r="D25">
        <f t="shared" si="0"/>
        <v>-0.48675091772915263</v>
      </c>
      <c r="E25">
        <v>8.8043616717845428</v>
      </c>
      <c r="F25">
        <v>23</v>
      </c>
      <c r="G25">
        <f t="shared" si="1"/>
        <v>41.818181818181813</v>
      </c>
      <c r="H25">
        <f t="shared" si="2"/>
        <v>0.25130535420523054</v>
      </c>
      <c r="U25" s="2">
        <v>-0.44</v>
      </c>
      <c r="V25" s="2">
        <v>2.95</v>
      </c>
      <c r="X25" s="2"/>
      <c r="Y25" s="2">
        <v>-0.56000000000000005</v>
      </c>
      <c r="Z25" s="2">
        <v>24</v>
      </c>
      <c r="AA25" s="2">
        <f t="shared" si="3"/>
        <v>12</v>
      </c>
      <c r="AB25" s="2">
        <v>-0.56000000000000005</v>
      </c>
      <c r="AD25">
        <v>12</v>
      </c>
      <c r="AE25" s="2">
        <v>5.8</v>
      </c>
    </row>
    <row r="26" spans="1:31" x14ac:dyDescent="0.2">
      <c r="A26" s="1">
        <v>530.6322854</v>
      </c>
      <c r="B26" s="1">
        <v>-27.2569722</v>
      </c>
      <c r="D26">
        <f t="shared" si="0"/>
        <v>-0.47572390901456235</v>
      </c>
      <c r="E26">
        <v>9.2612804976122352</v>
      </c>
      <c r="F26">
        <v>24</v>
      </c>
      <c r="G26">
        <f t="shared" si="1"/>
        <v>43.636363636363633</v>
      </c>
      <c r="H26">
        <f t="shared" si="2"/>
        <v>0.24572608304919452</v>
      </c>
      <c r="U26" s="2">
        <v>-0.48</v>
      </c>
      <c r="V26" s="2">
        <v>3.04</v>
      </c>
      <c r="X26" s="2"/>
      <c r="Y26" s="2">
        <v>-0.56000000000000005</v>
      </c>
      <c r="Z26" s="2">
        <v>25</v>
      </c>
      <c r="AA26" s="2">
        <f t="shared" si="3"/>
        <v>12.5</v>
      </c>
      <c r="AB26" s="2">
        <v>-0.56000000000000005</v>
      </c>
      <c r="AD26">
        <v>12.5</v>
      </c>
      <c r="AE26" s="2">
        <v>5.9</v>
      </c>
    </row>
    <row r="27" spans="1:31" x14ac:dyDescent="0.2">
      <c r="A27" s="1">
        <v>556.23058990000004</v>
      </c>
      <c r="B27" s="1">
        <v>-26.565051180000001</v>
      </c>
      <c r="D27">
        <f t="shared" si="0"/>
        <v>-0.46364760905180485</v>
      </c>
      <c r="E27">
        <v>9.7080551940653166</v>
      </c>
      <c r="F27">
        <v>25</v>
      </c>
      <c r="G27">
        <f t="shared" si="1"/>
        <v>45.454545454545453</v>
      </c>
      <c r="H27">
        <f t="shared" si="2"/>
        <v>0.2396280680126735</v>
      </c>
      <c r="U27" s="2">
        <v>-0.51</v>
      </c>
      <c r="V27" s="2">
        <v>3.12</v>
      </c>
      <c r="X27" s="2"/>
      <c r="Y27" s="2">
        <v>-0.56000000000000005</v>
      </c>
      <c r="Z27" s="2">
        <v>26</v>
      </c>
      <c r="AA27" s="2">
        <f t="shared" si="3"/>
        <v>13</v>
      </c>
      <c r="AB27" s="2">
        <v>-0.56000000000000005</v>
      </c>
      <c r="AD27">
        <v>13</v>
      </c>
      <c r="AE27" s="2">
        <v>6</v>
      </c>
    </row>
    <row r="28" spans="1:31" x14ac:dyDescent="0.2">
      <c r="A28" s="1">
        <v>581.1936389</v>
      </c>
      <c r="B28" s="1">
        <v>-25.818792689999999</v>
      </c>
      <c r="D28">
        <f t="shared" si="0"/>
        <v>-0.45062294133034364</v>
      </c>
      <c r="E28">
        <v>10.143742590451994</v>
      </c>
      <c r="F28">
        <v>26</v>
      </c>
      <c r="G28">
        <f t="shared" si="1"/>
        <v>47.272727272727266</v>
      </c>
      <c r="H28">
        <f t="shared" si="2"/>
        <v>0.23304997224012258</v>
      </c>
      <c r="U28" s="2">
        <v>-0.55000000000000004</v>
      </c>
      <c r="V28" s="2">
        <v>3.2</v>
      </c>
      <c r="X28" s="2"/>
      <c r="Y28" s="2">
        <v>-0.56000000000000005</v>
      </c>
      <c r="Z28" s="2">
        <v>27</v>
      </c>
      <c r="AA28" s="2">
        <f t="shared" si="3"/>
        <v>13.5</v>
      </c>
      <c r="AB28" s="2">
        <v>-0.56000000000000005</v>
      </c>
      <c r="AD28">
        <v>13.5</v>
      </c>
      <c r="AE28" s="2">
        <v>6.08</v>
      </c>
    </row>
    <row r="29" spans="1:31" x14ac:dyDescent="0.2">
      <c r="A29" s="1">
        <v>605.47142040000006</v>
      </c>
      <c r="B29" s="1">
        <v>-25.023368909999999</v>
      </c>
      <c r="D29">
        <f t="shared" si="0"/>
        <v>-0.43674017742068455</v>
      </c>
      <c r="E29">
        <v>10.567469812706763</v>
      </c>
      <c r="F29">
        <v>27</v>
      </c>
      <c r="G29">
        <f t="shared" si="1"/>
        <v>49.090909090909086</v>
      </c>
      <c r="H29">
        <f t="shared" si="2"/>
        <v>0.22602658075439896</v>
      </c>
      <c r="U29" s="2">
        <v>-0.57999999999999996</v>
      </c>
      <c r="V29" s="2">
        <v>3.29</v>
      </c>
      <c r="X29" s="2"/>
      <c r="Y29" s="2">
        <v>-0.56000000000000005</v>
      </c>
      <c r="Z29" s="2">
        <v>28</v>
      </c>
      <c r="AA29" s="2">
        <f t="shared" si="3"/>
        <v>14</v>
      </c>
      <c r="AB29" s="2">
        <v>-0.56000000000000005</v>
      </c>
      <c r="AD29">
        <v>14</v>
      </c>
      <c r="AE29" s="2">
        <v>6.17</v>
      </c>
    </row>
    <row r="30" spans="1:31" x14ac:dyDescent="0.2">
      <c r="A30" s="1">
        <v>629.0175461</v>
      </c>
      <c r="B30" s="1">
        <v>-24.18341633</v>
      </c>
      <c r="D30">
        <f t="shared" si="0"/>
        <v>-0.42208023933906352</v>
      </c>
      <c r="E30">
        <v>10.978427232260216</v>
      </c>
      <c r="F30">
        <v>28</v>
      </c>
      <c r="G30">
        <f t="shared" si="1"/>
        <v>50.909090909090907</v>
      </c>
      <c r="H30">
        <f t="shared" si="2"/>
        <v>0.21858942921163038</v>
      </c>
      <c r="U30" s="2">
        <v>-0.6</v>
      </c>
      <c r="V30" s="2">
        <v>3.39</v>
      </c>
      <c r="X30" s="2"/>
      <c r="Y30" s="2">
        <v>-0.56000000000000005</v>
      </c>
      <c r="Z30" s="2">
        <v>29</v>
      </c>
      <c r="AA30" s="2">
        <f t="shared" si="3"/>
        <v>14.5</v>
      </c>
      <c r="AB30" s="2">
        <v>-0.56000000000000005</v>
      </c>
      <c r="AD30">
        <v>14.5</v>
      </c>
      <c r="AE30" s="2">
        <v>6.27</v>
      </c>
    </row>
    <row r="31" spans="1:31" x14ac:dyDescent="0.2">
      <c r="A31" s="1">
        <v>651.78891290000001</v>
      </c>
      <c r="B31" s="1">
        <v>-23.303101300000002</v>
      </c>
      <c r="D31">
        <f t="shared" si="0"/>
        <v>-0.40671584361077096</v>
      </c>
      <c r="E31">
        <v>11.375862558099543</v>
      </c>
      <c r="F31">
        <v>29</v>
      </c>
      <c r="G31">
        <f t="shared" si="1"/>
        <v>52.72727272727272</v>
      </c>
      <c r="H31">
        <f t="shared" si="2"/>
        <v>0.21076732226398237</v>
      </c>
      <c r="U31" s="2">
        <v>-0.63</v>
      </c>
      <c r="V31" s="2">
        <v>3.48</v>
      </c>
      <c r="X31" s="2"/>
      <c r="Y31" s="2">
        <v>-0.56000000000000005</v>
      </c>
      <c r="Z31" s="2">
        <v>30</v>
      </c>
      <c r="AA31" s="2">
        <f t="shared" si="3"/>
        <v>15</v>
      </c>
      <c r="AB31" s="2">
        <v>-0.56000000000000005</v>
      </c>
      <c r="AD31">
        <v>15</v>
      </c>
      <c r="AE31" s="2">
        <v>6.35</v>
      </c>
    </row>
    <row r="32" spans="1:31" x14ac:dyDescent="0.2">
      <c r="A32" s="1">
        <v>673.74541839999995</v>
      </c>
      <c r="B32" s="1">
        <v>-22.38617756</v>
      </c>
      <c r="D32">
        <f t="shared" si="0"/>
        <v>-0.39071250535807045</v>
      </c>
      <c r="E32">
        <v>11.759075871306784</v>
      </c>
      <c r="F32">
        <v>30</v>
      </c>
      <c r="G32">
        <f t="shared" si="1"/>
        <v>54.54545454545454</v>
      </c>
      <c r="H32">
        <f t="shared" si="2"/>
        <v>0.20258677800778943</v>
      </c>
      <c r="U32" s="2">
        <v>-0.65</v>
      </c>
      <c r="V32" s="2">
        <v>3.6</v>
      </c>
      <c r="X32" s="2"/>
      <c r="Y32" s="2">
        <v>-0.56000000000000005</v>
      </c>
      <c r="Z32" s="2">
        <v>31</v>
      </c>
      <c r="AA32" s="2">
        <f t="shared" si="3"/>
        <v>15.5</v>
      </c>
      <c r="AB32" s="2">
        <v>-0.56000000000000005</v>
      </c>
      <c r="AD32">
        <v>15.5</v>
      </c>
      <c r="AE32" s="2">
        <v>6.45</v>
      </c>
    </row>
    <row r="33" spans="1:31" x14ac:dyDescent="0.2">
      <c r="A33" s="1">
        <v>694.84972270000003</v>
      </c>
      <c r="B33" s="1">
        <v>-21.436036510000001</v>
      </c>
      <c r="D33">
        <f t="shared" si="0"/>
        <v>-0.37412941567721442</v>
      </c>
      <c r="E33">
        <v>12.127415467684584</v>
      </c>
      <c r="F33">
        <v>31</v>
      </c>
      <c r="G33">
        <f t="shared" si="1"/>
        <v>56.36363636363636</v>
      </c>
      <c r="H33">
        <f t="shared" si="2"/>
        <v>0.19407238987753181</v>
      </c>
      <c r="U33" s="2">
        <v>-0.67</v>
      </c>
      <c r="V33" s="2">
        <v>3.73</v>
      </c>
      <c r="X33" s="2"/>
      <c r="Y33" s="2">
        <v>-0.56000000000000005</v>
      </c>
      <c r="Z33" s="2">
        <v>32</v>
      </c>
      <c r="AA33" s="2">
        <f t="shared" si="3"/>
        <v>16</v>
      </c>
      <c r="AB33" s="2">
        <v>-0.56000000000000005</v>
      </c>
      <c r="AD33">
        <v>16</v>
      </c>
      <c r="AE33" s="2">
        <v>6.56</v>
      </c>
    </row>
    <row r="34" spans="1:31" x14ac:dyDescent="0.2">
      <c r="A34" s="1">
        <v>715.06704790000003</v>
      </c>
      <c r="B34" s="1">
        <v>-20.455751280000001</v>
      </c>
      <c r="D34">
        <f t="shared" si="0"/>
        <v>-0.35702021080504454</v>
      </c>
      <c r="E34">
        <v>12.480274358371005</v>
      </c>
      <c r="F34">
        <v>32</v>
      </c>
      <c r="G34">
        <f t="shared" si="1"/>
        <v>58.18181818181818</v>
      </c>
      <c r="H34">
        <f t="shared" si="2"/>
        <v>0.18524713382381933</v>
      </c>
      <c r="U34" s="2">
        <v>-0.69</v>
      </c>
      <c r="V34" s="2">
        <v>3.87</v>
      </c>
      <c r="X34" s="2"/>
      <c r="Y34" s="2">
        <v>-0.56000000000000005</v>
      </c>
      <c r="Z34" s="2">
        <v>33</v>
      </c>
      <c r="AA34" s="2">
        <f t="shared" si="3"/>
        <v>16.5</v>
      </c>
      <c r="AB34" s="2">
        <v>-0.56000000000000005</v>
      </c>
      <c r="AD34">
        <v>16.5</v>
      </c>
      <c r="AE34" s="2">
        <v>6.67</v>
      </c>
    </row>
    <row r="35" spans="1:31" x14ac:dyDescent="0.2">
      <c r="A35" s="1">
        <v>734.36500960000001</v>
      </c>
      <c r="B35" s="1">
        <v>-19.448115219999998</v>
      </c>
      <c r="D35">
        <f t="shared" si="0"/>
        <v>-0.33943364389622133</v>
      </c>
      <c r="E35">
        <v>12.817087328959767</v>
      </c>
      <c r="F35">
        <v>33</v>
      </c>
      <c r="G35">
        <f t="shared" si="1"/>
        <v>59.999999999999993</v>
      </c>
      <c r="H35">
        <f t="shared" si="2"/>
        <v>0.17613262749476552</v>
      </c>
      <c r="U35" s="2">
        <v>-0.69</v>
      </c>
      <c r="V35" s="2">
        <v>4.03</v>
      </c>
      <c r="X35" s="2"/>
      <c r="Y35" s="2">
        <v>-0.56000000000000005</v>
      </c>
      <c r="Z35" s="2">
        <v>34</v>
      </c>
      <c r="AA35" s="2">
        <f t="shared" si="3"/>
        <v>17</v>
      </c>
      <c r="AB35" s="2">
        <v>-0.56000000000000005</v>
      </c>
      <c r="AD35">
        <v>17</v>
      </c>
      <c r="AE35" s="2">
        <v>6.78</v>
      </c>
    </row>
    <row r="36" spans="1:31" x14ac:dyDescent="0.2">
      <c r="A36" s="1">
        <v>752.71347539999999</v>
      </c>
      <c r="B36" s="1">
        <v>-18.415675669999999</v>
      </c>
      <c r="D36">
        <f t="shared" si="0"/>
        <v>-0.32141417442091275</v>
      </c>
      <c r="E36">
        <v>13.137328469859341</v>
      </c>
      <c r="F36">
        <v>34</v>
      </c>
      <c r="G36">
        <f t="shared" si="1"/>
        <v>61.818181818181813</v>
      </c>
      <c r="H36">
        <f t="shared" si="2"/>
        <v>0.16674934334069969</v>
      </c>
      <c r="U36" s="2">
        <v>-0.69</v>
      </c>
      <c r="V36" s="2">
        <v>4.21</v>
      </c>
      <c r="X36" s="2"/>
      <c r="Y36" s="2">
        <v>-0.56000000000000005</v>
      </c>
      <c r="Z36" s="2">
        <v>35</v>
      </c>
      <c r="AA36" s="2">
        <f t="shared" si="3"/>
        <v>17.5</v>
      </c>
      <c r="AB36" s="2">
        <v>-0.56000000000000005</v>
      </c>
      <c r="AD36">
        <v>17.5</v>
      </c>
      <c r="AE36" s="2">
        <v>6.93</v>
      </c>
    </row>
    <row r="37" spans="1:31" x14ac:dyDescent="0.2">
      <c r="A37" s="1">
        <v>770.08444559999998</v>
      </c>
      <c r="B37" s="1">
        <v>-17.360763590000001</v>
      </c>
      <c r="D37">
        <f t="shared" si="0"/>
        <v>-0.30300248530585094</v>
      </c>
      <c r="E37">
        <v>13.440509094115159</v>
      </c>
      <c r="F37">
        <v>35</v>
      </c>
      <c r="G37">
        <f t="shared" si="1"/>
        <v>63.636363636363633</v>
      </c>
      <c r="H37">
        <f t="shared" si="2"/>
        <v>0.15711679004113357</v>
      </c>
      <c r="U37" s="2">
        <v>-0.69</v>
      </c>
      <c r="V37" s="2">
        <v>4.41</v>
      </c>
      <c r="X37" s="2"/>
      <c r="Y37" s="2">
        <v>-0.56000000000000005</v>
      </c>
      <c r="Z37" s="2">
        <v>36</v>
      </c>
      <c r="AA37" s="2">
        <f t="shared" si="3"/>
        <v>18</v>
      </c>
      <c r="AB37" s="2">
        <v>-0.56000000000000005</v>
      </c>
      <c r="AD37">
        <v>18</v>
      </c>
      <c r="AE37" s="2">
        <v>7.09</v>
      </c>
    </row>
    <row r="38" spans="1:31" x14ac:dyDescent="0.2">
      <c r="A38" s="1">
        <v>786.45195279999996</v>
      </c>
      <c r="B38" s="1">
        <v>-16.28551955</v>
      </c>
      <c r="D38">
        <f t="shared" si="0"/>
        <v>-0.2842359365454053</v>
      </c>
      <c r="E38">
        <v>13.726175985099038</v>
      </c>
      <c r="F38">
        <v>36</v>
      </c>
      <c r="G38">
        <f t="shared" si="1"/>
        <v>65.454545454545453</v>
      </c>
      <c r="H38">
        <f t="shared" si="2"/>
        <v>0.14725366897353351</v>
      </c>
      <c r="M38">
        <v>6</v>
      </c>
      <c r="N38">
        <v>3.78</v>
      </c>
      <c r="U38" s="2">
        <v>-0.69</v>
      </c>
      <c r="V38" s="2">
        <v>4.6100000000000003</v>
      </c>
      <c r="X38" s="2"/>
      <c r="Y38" s="2">
        <v>-0.56000000000000005</v>
      </c>
      <c r="Z38" s="2">
        <v>37</v>
      </c>
      <c r="AA38" s="2">
        <f t="shared" si="3"/>
        <v>18.5</v>
      </c>
      <c r="AB38" s="2">
        <v>-0.56000000000000005</v>
      </c>
      <c r="AD38">
        <v>18.5</v>
      </c>
      <c r="AE38" s="2">
        <v>7.28</v>
      </c>
    </row>
    <row r="39" spans="1:31" x14ac:dyDescent="0.2">
      <c r="A39" s="1">
        <v>801.79197780000004</v>
      </c>
      <c r="B39" s="1">
        <v>-15.1919167</v>
      </c>
      <c r="D39">
        <f t="shared" si="0"/>
        <v>-0.26514896610371164</v>
      </c>
      <c r="E39">
        <v>13.99390992868728</v>
      </c>
      <c r="F39">
        <v>37</v>
      </c>
      <c r="G39">
        <f t="shared" si="1"/>
        <v>67.272727272727266</v>
      </c>
      <c r="H39">
        <f t="shared" si="2"/>
        <v>0.13717799516464357</v>
      </c>
      <c r="M39">
        <v>52.5</v>
      </c>
      <c r="N39">
        <v>16.600000000000001</v>
      </c>
      <c r="U39" s="2">
        <v>-0.69</v>
      </c>
      <c r="V39" s="2">
        <v>4.82</v>
      </c>
      <c r="X39" s="2"/>
      <c r="Y39" s="2">
        <v>-0.56000000000000005</v>
      </c>
      <c r="Z39" s="2">
        <v>38</v>
      </c>
      <c r="AA39" s="2">
        <f t="shared" si="3"/>
        <v>19</v>
      </c>
      <c r="AB39" s="2">
        <v>-0.56000000000000005</v>
      </c>
      <c r="AD39">
        <v>19</v>
      </c>
      <c r="AE39" s="2">
        <v>7.47</v>
      </c>
    </row>
    <row r="40" spans="1:31" x14ac:dyDescent="0.2">
      <c r="A40" s="1">
        <v>816.08237810000003</v>
      </c>
      <c r="B40" s="1">
        <v>-14.081781060000001</v>
      </c>
      <c r="D40">
        <f t="shared" si="0"/>
        <v>-0.24577344404197718</v>
      </c>
      <c r="E40">
        <v>14.243324465350268</v>
      </c>
      <c r="F40">
        <v>38</v>
      </c>
      <c r="G40">
        <f t="shared" si="1"/>
        <v>69.090909090909079</v>
      </c>
      <c r="H40">
        <f t="shared" si="2"/>
        <v>0.12690721248219788</v>
      </c>
      <c r="M40">
        <f>M39-M38</f>
        <v>46.5</v>
      </c>
      <c r="N40">
        <f>N39-N38</f>
        <v>12.820000000000002</v>
      </c>
      <c r="U40" s="2">
        <v>-0.68</v>
      </c>
      <c r="V40" s="2">
        <v>5.01</v>
      </c>
      <c r="X40" s="2"/>
      <c r="Y40" s="2">
        <v>-0.56000000000000005</v>
      </c>
      <c r="Z40" s="2">
        <v>39</v>
      </c>
      <c r="AA40" s="2">
        <f t="shared" si="3"/>
        <v>19.5</v>
      </c>
      <c r="AB40" s="2">
        <v>-0.56000000000000005</v>
      </c>
      <c r="AD40">
        <v>19.5</v>
      </c>
      <c r="AE40" s="2">
        <v>7.67</v>
      </c>
    </row>
    <row r="41" spans="1:31" x14ac:dyDescent="0.2">
      <c r="A41" s="1">
        <v>829.30282839999995</v>
      </c>
      <c r="B41" s="1">
        <v>-12.9568095</v>
      </c>
      <c r="D41">
        <f t="shared" si="0"/>
        <v>-0.22613898632868024</v>
      </c>
      <c r="E41">
        <v>14.474064851681538</v>
      </c>
      <c r="F41">
        <v>39</v>
      </c>
      <c r="G41">
        <f t="shared" si="1"/>
        <v>70.909090909090907</v>
      </c>
      <c r="H41">
        <f t="shared" si="2"/>
        <v>0.11645828002875037</v>
      </c>
      <c r="M41" t="s">
        <v>9</v>
      </c>
      <c r="N41">
        <f>N40/M40</f>
        <v>0.27569892473118285</v>
      </c>
      <c r="U41" s="2">
        <v>-0.68</v>
      </c>
      <c r="V41" s="2">
        <v>5.2</v>
      </c>
      <c r="X41" s="2"/>
      <c r="Y41" s="2">
        <v>-0.56000000000000005</v>
      </c>
      <c r="Z41" s="2">
        <v>40</v>
      </c>
      <c r="AA41" s="2">
        <f t="shared" si="3"/>
        <v>20</v>
      </c>
      <c r="AB41" s="2">
        <v>-0.56000000000000005</v>
      </c>
      <c r="AD41">
        <v>20</v>
      </c>
      <c r="AE41" s="2">
        <v>7.89</v>
      </c>
    </row>
    <row r="42" spans="1:31" x14ac:dyDescent="0.2">
      <c r="A42" s="1">
        <v>841.43477010000004</v>
      </c>
      <c r="B42" s="1">
        <v>-11.81858574</v>
      </c>
      <c r="D42">
        <f t="shared" si="0"/>
        <v>-0.20627323409225048</v>
      </c>
      <c r="E42">
        <v>14.685807179006538</v>
      </c>
      <c r="F42">
        <v>40</v>
      </c>
      <c r="G42">
        <f t="shared" si="1"/>
        <v>72.72727272727272</v>
      </c>
      <c r="H42">
        <f t="shared" si="2"/>
        <v>0.10584775757549844</v>
      </c>
      <c r="M42" t="s">
        <v>10</v>
      </c>
      <c r="N42">
        <v>0.27500000000000002</v>
      </c>
      <c r="U42" s="2">
        <v>-0.68</v>
      </c>
      <c r="V42" s="2">
        <v>5.36</v>
      </c>
      <c r="X42" s="2"/>
      <c r="Y42" s="2">
        <v>-0.56000000000000005</v>
      </c>
      <c r="Z42" s="2">
        <v>41</v>
      </c>
      <c r="AA42" s="2">
        <f t="shared" si="3"/>
        <v>20.5</v>
      </c>
      <c r="AB42" s="2">
        <v>-0.56000000000000005</v>
      </c>
      <c r="AD42">
        <v>20.5</v>
      </c>
      <c r="AE42" s="2">
        <v>8.1</v>
      </c>
    </row>
    <row r="43" spans="1:31" x14ac:dyDescent="0.2">
      <c r="A43" s="1">
        <v>852.46136969999998</v>
      </c>
      <c r="B43" s="1">
        <v>-10.668594690000001</v>
      </c>
      <c r="D43">
        <f t="shared" si="0"/>
        <v>-0.18620210390128378</v>
      </c>
      <c r="E43">
        <v>14.878257647325626</v>
      </c>
      <c r="F43">
        <v>41</v>
      </c>
      <c r="G43">
        <f t="shared" si="1"/>
        <v>74.545454545454533</v>
      </c>
      <c r="H43">
        <f t="shared" si="2"/>
        <v>9.5091863158193193E-2</v>
      </c>
      <c r="U43" s="2">
        <v>-0.68</v>
      </c>
      <c r="V43" s="2">
        <v>5.51</v>
      </c>
      <c r="X43" s="2"/>
      <c r="Y43" s="2">
        <v>-0.56000000000000005</v>
      </c>
      <c r="Z43" s="2">
        <v>42</v>
      </c>
      <c r="AA43" s="2">
        <f t="shared" si="3"/>
        <v>21</v>
      </c>
      <c r="AB43" s="2">
        <v>-0.56000000000000005</v>
      </c>
      <c r="AD43">
        <v>21</v>
      </c>
      <c r="AE43" s="2">
        <v>8.3000000000000007</v>
      </c>
    </row>
    <row r="44" spans="1:31" x14ac:dyDescent="0.2">
      <c r="A44" s="1">
        <v>862.36748320000004</v>
      </c>
      <c r="B44" s="1">
        <v>-9.5082353350000002</v>
      </c>
      <c r="D44">
        <f t="shared" si="0"/>
        <v>-0.16595001265021603</v>
      </c>
      <c r="E44">
        <v>15.051151943976887</v>
      </c>
      <c r="F44">
        <v>42</v>
      </c>
      <c r="G44">
        <f t="shared" si="1"/>
        <v>76.36363636363636</v>
      </c>
      <c r="H44">
        <f t="shared" si="2"/>
        <v>8.420652971303616E-2</v>
      </c>
      <c r="U44" s="2">
        <v>-0.68</v>
      </c>
      <c r="V44" s="2">
        <v>5.64</v>
      </c>
      <c r="X44" s="2"/>
      <c r="Y44" s="2">
        <v>-0.56000000000000005</v>
      </c>
      <c r="Z44" s="2">
        <v>43</v>
      </c>
      <c r="AA44" s="2">
        <f t="shared" si="3"/>
        <v>21.5</v>
      </c>
      <c r="AB44" s="2">
        <v>-0.56000000000000005</v>
      </c>
      <c r="AD44">
        <v>21.5</v>
      </c>
      <c r="AE44" s="2">
        <v>8.49</v>
      </c>
    </row>
    <row r="45" spans="1:31" x14ac:dyDescent="0.2">
      <c r="A45" s="1">
        <v>871.1396264</v>
      </c>
      <c r="B45" s="1">
        <v>-8.3388323839999998</v>
      </c>
      <c r="D45">
        <f t="shared" si="0"/>
        <v>-0.1455400808727281</v>
      </c>
      <c r="E45">
        <v>15.204254725273316</v>
      </c>
      <c r="F45">
        <v>43</v>
      </c>
      <c r="G45">
        <f t="shared" si="1"/>
        <v>78.181818181818173</v>
      </c>
      <c r="H45">
        <f t="shared" si="2"/>
        <v>7.3207464592435559E-2</v>
      </c>
      <c r="U45" s="2">
        <v>-0.67</v>
      </c>
      <c r="V45" s="2">
        <v>5.75</v>
      </c>
      <c r="X45" s="2"/>
      <c r="Y45" s="2">
        <v>-0.56000000000000005</v>
      </c>
      <c r="Z45" s="2">
        <v>44</v>
      </c>
      <c r="AA45" s="2">
        <f t="shared" si="3"/>
        <v>22</v>
      </c>
      <c r="AB45" s="2">
        <v>-0.56000000000000005</v>
      </c>
      <c r="AD45">
        <v>22</v>
      </c>
      <c r="AE45" s="2">
        <v>8.64</v>
      </c>
    </row>
    <row r="46" spans="1:31" x14ac:dyDescent="0.2">
      <c r="A46" s="1">
        <v>878.76595139999995</v>
      </c>
      <c r="B46" s="1">
        <v>-7.1616468470000001</v>
      </c>
      <c r="D46">
        <f t="shared" si="0"/>
        <v>-0.1249943173452206</v>
      </c>
      <c r="E46">
        <v>15.337359206350472</v>
      </c>
      <c r="F46">
        <v>44</v>
      </c>
      <c r="G46">
        <f t="shared" si="1"/>
        <v>80</v>
      </c>
      <c r="H46">
        <f t="shared" si="2"/>
        <v>6.2110173563264932E-2</v>
      </c>
      <c r="U46" s="2">
        <v>-0.67</v>
      </c>
      <c r="V46" s="2">
        <v>5.85</v>
      </c>
      <c r="X46" s="2"/>
      <c r="Y46" s="2">
        <v>-0.56000000000000005</v>
      </c>
      <c r="Z46" s="2">
        <v>45</v>
      </c>
      <c r="AA46" s="2">
        <f t="shared" si="3"/>
        <v>22.5</v>
      </c>
      <c r="AB46" s="2">
        <v>-0.56000000000000005</v>
      </c>
      <c r="AD46">
        <v>22.5</v>
      </c>
      <c r="AE46" s="2">
        <v>8.7799999999999994</v>
      </c>
    </row>
    <row r="47" spans="1:31" x14ac:dyDescent="0.2">
      <c r="A47" s="1">
        <v>885.23622560000001</v>
      </c>
      <c r="B47" s="1">
        <v>-5.9778857639999998</v>
      </c>
      <c r="D47">
        <f t="shared" si="0"/>
        <v>-0.10433378888989672</v>
      </c>
      <c r="E47">
        <v>15.450286794647317</v>
      </c>
      <c r="F47">
        <v>45</v>
      </c>
      <c r="G47">
        <f t="shared" si="1"/>
        <v>81.818181818181813</v>
      </c>
      <c r="H47">
        <f t="shared" si="2"/>
        <v>5.0930011683211131E-2</v>
      </c>
      <c r="U47" s="2">
        <v>-0.67</v>
      </c>
      <c r="V47" s="2">
        <v>5.95</v>
      </c>
      <c r="X47" s="2"/>
      <c r="Y47" s="2">
        <v>-0.56000000000000005</v>
      </c>
      <c r="Z47" s="2">
        <v>46</v>
      </c>
      <c r="AA47" s="2">
        <f t="shared" si="3"/>
        <v>23</v>
      </c>
      <c r="AB47" s="2">
        <v>-0.56000000000000005</v>
      </c>
      <c r="AD47">
        <v>23</v>
      </c>
      <c r="AE47" s="2">
        <v>8.9</v>
      </c>
    </row>
    <row r="48" spans="1:31" x14ac:dyDescent="0.2">
      <c r="A48" s="1">
        <v>890.54181600000004</v>
      </c>
      <c r="B48" s="1">
        <v>-4.7887111820000001</v>
      </c>
      <c r="D48">
        <f t="shared" si="0"/>
        <v>-8.3578777052969427E-2</v>
      </c>
      <c r="E48">
        <v>15.542886815889519</v>
      </c>
      <c r="F48">
        <v>46</v>
      </c>
      <c r="G48">
        <f t="shared" si="1"/>
        <v>83.636363636363626</v>
      </c>
      <c r="H48">
        <f t="shared" si="2"/>
        <v>3.9682205379207663E-2</v>
      </c>
      <c r="U48" s="2">
        <v>-0.67</v>
      </c>
      <c r="V48" s="2">
        <v>6.04</v>
      </c>
      <c r="X48" s="2"/>
      <c r="Y48" s="2">
        <v>-0.56000000000000005</v>
      </c>
      <c r="Z48" s="2">
        <v>47</v>
      </c>
      <c r="AA48" s="2">
        <f t="shared" si="3"/>
        <v>23.5</v>
      </c>
      <c r="AB48" s="2">
        <v>-0.56000000000000005</v>
      </c>
      <c r="AD48">
        <v>23.5</v>
      </c>
      <c r="AE48" s="2">
        <v>9.02</v>
      </c>
    </row>
    <row r="49" spans="1:31" x14ac:dyDescent="0.2">
      <c r="A49" s="1">
        <v>894.67567580000002</v>
      </c>
      <c r="B49" s="1">
        <v>-3.5952485240000001</v>
      </c>
      <c r="D49">
        <f t="shared" si="0"/>
        <v>-6.2748924171266374E-2</v>
      </c>
      <c r="E49">
        <v>15.615036280215351</v>
      </c>
      <c r="F49">
        <v>47</v>
      </c>
      <c r="G49">
        <f t="shared" si="1"/>
        <v>85.454545454545453</v>
      </c>
      <c r="H49">
        <f t="shared" si="2"/>
        <v>2.8381883165211966E-2</v>
      </c>
      <c r="U49" s="2">
        <v>-0.67</v>
      </c>
      <c r="V49" s="2">
        <v>6.13</v>
      </c>
      <c r="X49" s="2"/>
      <c r="Y49" s="2">
        <v>-0.56000000000000005</v>
      </c>
      <c r="Z49" s="2">
        <v>48</v>
      </c>
      <c r="AA49" s="2">
        <f t="shared" si="3"/>
        <v>24</v>
      </c>
      <c r="AB49" s="2">
        <v>-0.56000000000000005</v>
      </c>
      <c r="AD49">
        <v>24</v>
      </c>
      <c r="AE49" s="2">
        <v>9.1199999999999992</v>
      </c>
    </row>
    <row r="50" spans="1:31" x14ac:dyDescent="0.2">
      <c r="A50" s="1">
        <v>897.63233419999995</v>
      </c>
      <c r="B50" s="1">
        <v>-2.3985944730000002</v>
      </c>
      <c r="D50">
        <f t="shared" si="0"/>
        <v>-4.1863370973988234E-2</v>
      </c>
      <c r="E50">
        <v>15.6666397041521</v>
      </c>
      <c r="F50">
        <v>48</v>
      </c>
      <c r="G50">
        <f t="shared" si="1"/>
        <v>87.272727272727266</v>
      </c>
      <c r="H50">
        <f t="shared" si="2"/>
        <v>1.7044099640480551E-2</v>
      </c>
      <c r="U50" s="2">
        <v>-0.67</v>
      </c>
      <c r="V50" s="2">
        <v>6.22</v>
      </c>
      <c r="X50" s="2"/>
      <c r="Y50" s="2">
        <v>-0.56000000000000005</v>
      </c>
      <c r="Z50" s="2">
        <v>49</v>
      </c>
      <c r="AA50" s="2">
        <f t="shared" si="3"/>
        <v>24.5</v>
      </c>
      <c r="AB50" s="2">
        <v>-0.56000000000000005</v>
      </c>
      <c r="AD50">
        <v>24.5</v>
      </c>
      <c r="AE50" s="2">
        <v>9.2100000000000009</v>
      </c>
    </row>
    <row r="51" spans="1:31" x14ac:dyDescent="0.2">
      <c r="A51" s="1">
        <v>899.40788869999994</v>
      </c>
      <c r="B51" s="1">
        <v>-1.199824483</v>
      </c>
      <c r="D51">
        <f t="shared" si="0"/>
        <v>-2.0940887674388731E-2</v>
      </c>
      <c r="E51">
        <v>15.697628976225701</v>
      </c>
      <c r="F51">
        <v>49</v>
      </c>
      <c r="G51">
        <f t="shared" si="1"/>
        <v>89.090909090909079</v>
      </c>
      <c r="H51">
        <f t="shared" si="2"/>
        <v>5.6838604477954463E-3</v>
      </c>
      <c r="U51" s="2">
        <v>-0.67</v>
      </c>
      <c r="V51" s="2">
        <v>6.31</v>
      </c>
      <c r="X51" s="2"/>
      <c r="Y51" s="2">
        <v>-0.56000000000000005</v>
      </c>
      <c r="Z51" s="2">
        <v>50</v>
      </c>
      <c r="AA51" s="2">
        <f t="shared" si="3"/>
        <v>25</v>
      </c>
      <c r="AB51" s="2">
        <v>-0.56000000000000005</v>
      </c>
      <c r="AD51">
        <v>25</v>
      </c>
      <c r="AE51" s="2">
        <v>9.3000000000000007</v>
      </c>
    </row>
    <row r="52" spans="1:31" x14ac:dyDescent="0.2">
      <c r="A52" s="1">
        <v>900</v>
      </c>
      <c r="B52" s="1">
        <v>0</v>
      </c>
      <c r="D52">
        <f t="shared" si="0"/>
        <v>0</v>
      </c>
      <c r="E52">
        <v>15.707963267948966</v>
      </c>
      <c r="F52">
        <v>50</v>
      </c>
      <c r="G52">
        <f t="shared" si="1"/>
        <v>90.909090909090907</v>
      </c>
      <c r="H52">
        <f t="shared" si="2"/>
        <v>-5.6838604477954906E-3</v>
      </c>
      <c r="U52" s="2">
        <v>-0.67</v>
      </c>
      <c r="V52" s="2">
        <v>6.4</v>
      </c>
      <c r="X52" s="2"/>
      <c r="Y52" s="2">
        <v>-0.56000000000000005</v>
      </c>
      <c r="Z52" s="2">
        <v>51</v>
      </c>
      <c r="AA52" s="2">
        <f t="shared" si="3"/>
        <v>25.5</v>
      </c>
      <c r="AB52" s="2">
        <v>-0.56000000000000005</v>
      </c>
      <c r="AD52">
        <v>25.5</v>
      </c>
      <c r="AE52" s="2">
        <v>9.3800000000000008</v>
      </c>
    </row>
    <row r="53" spans="1:31" x14ac:dyDescent="0.2">
      <c r="A53" s="1">
        <v>899.40788869999994</v>
      </c>
      <c r="B53" s="1">
        <v>1.199824483</v>
      </c>
      <c r="D53">
        <f t="shared" si="0"/>
        <v>2.0940887674388731E-2</v>
      </c>
      <c r="E53">
        <v>15.697628976225701</v>
      </c>
      <c r="F53">
        <v>51</v>
      </c>
      <c r="G53">
        <f t="shared" si="1"/>
        <v>92.72727272727272</v>
      </c>
      <c r="H53">
        <f t="shared" si="2"/>
        <v>-1.7044099640480551E-2</v>
      </c>
      <c r="U53" s="2">
        <v>-0.66</v>
      </c>
      <c r="V53" s="2">
        <v>6.49</v>
      </c>
      <c r="X53" s="2"/>
      <c r="Y53" s="2">
        <v>-0.56000000000000005</v>
      </c>
      <c r="Z53" s="2">
        <v>52</v>
      </c>
      <c r="AA53" s="2">
        <f t="shared" si="3"/>
        <v>26</v>
      </c>
      <c r="AB53" s="2">
        <v>-0.56000000000000005</v>
      </c>
      <c r="AD53">
        <v>26</v>
      </c>
      <c r="AE53" s="2">
        <v>9.4700000000000006</v>
      </c>
    </row>
    <row r="54" spans="1:31" x14ac:dyDescent="0.2">
      <c r="A54" s="1">
        <v>897.63233419999995</v>
      </c>
      <c r="B54" s="1">
        <v>2.3985944730000002</v>
      </c>
      <c r="D54">
        <f t="shared" si="0"/>
        <v>4.1863370973988234E-2</v>
      </c>
      <c r="E54">
        <v>15.6666397041521</v>
      </c>
      <c r="F54">
        <v>52</v>
      </c>
      <c r="G54">
        <f t="shared" si="1"/>
        <v>94.545454545454533</v>
      </c>
      <c r="H54">
        <f t="shared" si="2"/>
        <v>-2.8381883165211744E-2</v>
      </c>
      <c r="U54" s="2">
        <v>-0.66</v>
      </c>
      <c r="V54" s="2">
        <v>6.6</v>
      </c>
      <c r="X54" s="2"/>
      <c r="Y54" s="2">
        <v>-0.56000000000000005</v>
      </c>
      <c r="Z54" s="2">
        <v>53</v>
      </c>
      <c r="AA54" s="2">
        <f t="shared" si="3"/>
        <v>26.5</v>
      </c>
      <c r="AB54" s="2">
        <v>-0.56000000000000005</v>
      </c>
      <c r="AD54">
        <v>26.5</v>
      </c>
      <c r="AE54" s="2">
        <v>9.5500000000000007</v>
      </c>
    </row>
    <row r="55" spans="1:31" x14ac:dyDescent="0.2">
      <c r="A55" s="1">
        <v>894.67567580000002</v>
      </c>
      <c r="B55" s="1">
        <v>3.5952485240000001</v>
      </c>
      <c r="D55">
        <f t="shared" si="0"/>
        <v>6.2748924171266374E-2</v>
      </c>
      <c r="E55">
        <v>15.615036280215351</v>
      </c>
      <c r="F55">
        <v>53</v>
      </c>
      <c r="G55">
        <f t="shared" si="1"/>
        <v>96.36363636363636</v>
      </c>
      <c r="H55">
        <f t="shared" si="2"/>
        <v>-3.9682205379207969E-2</v>
      </c>
      <c r="U55" s="2">
        <v>-0.66</v>
      </c>
      <c r="V55" s="2">
        <v>6.71</v>
      </c>
      <c r="X55" s="2"/>
      <c r="Y55" s="2">
        <v>-0.56000000000000005</v>
      </c>
      <c r="Z55" s="2">
        <v>54</v>
      </c>
      <c r="AA55" s="2">
        <f t="shared" si="3"/>
        <v>27</v>
      </c>
      <c r="AB55" s="2">
        <v>-0.56000000000000005</v>
      </c>
      <c r="AD55">
        <v>27</v>
      </c>
      <c r="AE55" s="2">
        <v>9.64</v>
      </c>
    </row>
    <row r="56" spans="1:31" x14ac:dyDescent="0.2">
      <c r="A56" s="1">
        <v>890.54181600000004</v>
      </c>
      <c r="B56" s="1">
        <v>4.7887111820000001</v>
      </c>
      <c r="D56">
        <f t="shared" si="0"/>
        <v>8.3578777052969427E-2</v>
      </c>
      <c r="E56">
        <v>15.542886815889519</v>
      </c>
      <c r="F56">
        <v>54</v>
      </c>
      <c r="G56">
        <f t="shared" si="1"/>
        <v>98.181818181818173</v>
      </c>
      <c r="H56">
        <f t="shared" si="2"/>
        <v>-5.0930011683211131E-2</v>
      </c>
      <c r="U56" s="2">
        <v>-0.66</v>
      </c>
      <c r="V56" s="2">
        <v>6.84</v>
      </c>
      <c r="X56" s="2"/>
      <c r="Y56" s="2">
        <v>-0.56000000000000005</v>
      </c>
      <c r="Z56" s="2">
        <v>55</v>
      </c>
      <c r="AA56" s="2">
        <f t="shared" si="3"/>
        <v>27.5</v>
      </c>
      <c r="AB56" s="2">
        <v>-0.56000000000000005</v>
      </c>
      <c r="AD56">
        <v>27.5</v>
      </c>
      <c r="AE56" s="2">
        <v>9.74</v>
      </c>
    </row>
    <row r="57" spans="1:31" x14ac:dyDescent="0.2">
      <c r="A57" s="1">
        <v>885.23622560000001</v>
      </c>
      <c r="B57" s="1">
        <v>5.9778857639999998</v>
      </c>
      <c r="D57">
        <f t="shared" si="0"/>
        <v>0.10433378888989672</v>
      </c>
      <c r="E57">
        <v>15.450286794647317</v>
      </c>
      <c r="F57">
        <v>55</v>
      </c>
      <c r="G57">
        <f t="shared" si="1"/>
        <v>99.999999999999986</v>
      </c>
      <c r="H57">
        <f t="shared" si="2"/>
        <v>-6.2110173563264447E-2</v>
      </c>
      <c r="U57" s="2">
        <v>-0.66</v>
      </c>
      <c r="V57" s="2">
        <v>6.99</v>
      </c>
      <c r="X57" s="2"/>
      <c r="Y57" s="2">
        <v>-0.56000000000000005</v>
      </c>
      <c r="Z57" s="2">
        <v>56</v>
      </c>
      <c r="AA57" s="2">
        <f t="shared" si="3"/>
        <v>28</v>
      </c>
      <c r="AB57" s="2">
        <v>-0.56000000000000005</v>
      </c>
      <c r="AD57">
        <v>28</v>
      </c>
      <c r="AE57" s="2">
        <v>9.86</v>
      </c>
    </row>
    <row r="58" spans="1:31" x14ac:dyDescent="0.2">
      <c r="A58" s="1">
        <v>878.76595139999995</v>
      </c>
      <c r="B58" s="1">
        <v>7.1616468470000001</v>
      </c>
      <c r="D58">
        <f t="shared" si="0"/>
        <v>0.1249943173452206</v>
      </c>
      <c r="E58">
        <v>15.337359206350472</v>
      </c>
      <c r="F58">
        <v>56</v>
      </c>
      <c r="G58">
        <f t="shared" si="1"/>
        <v>101.81818181818181</v>
      </c>
      <c r="H58">
        <f t="shared" si="2"/>
        <v>-7.3207464592436128E-2</v>
      </c>
      <c r="U58" s="2">
        <v>-0.65</v>
      </c>
      <c r="V58" s="2">
        <v>7.14</v>
      </c>
      <c r="X58" s="2"/>
      <c r="Y58" s="2">
        <v>-0.56000000000000005</v>
      </c>
      <c r="Z58" s="2">
        <v>57</v>
      </c>
      <c r="AA58" s="2">
        <f t="shared" si="3"/>
        <v>28.5</v>
      </c>
      <c r="AB58" s="2">
        <v>-0.56000000000000005</v>
      </c>
      <c r="AD58">
        <v>28.5</v>
      </c>
      <c r="AE58" s="2">
        <v>9.98</v>
      </c>
    </row>
    <row r="59" spans="1:31" x14ac:dyDescent="0.2">
      <c r="A59" s="1">
        <v>871.1396264</v>
      </c>
      <c r="B59" s="1">
        <v>8.3388323839999998</v>
      </c>
      <c r="D59">
        <f t="shared" si="0"/>
        <v>0.1455400808727281</v>
      </c>
      <c r="E59">
        <v>15.204254725273316</v>
      </c>
      <c r="F59">
        <v>57</v>
      </c>
      <c r="G59">
        <f t="shared" si="1"/>
        <v>103.63636363636363</v>
      </c>
      <c r="H59">
        <f t="shared" si="2"/>
        <v>-8.420652971303616E-2</v>
      </c>
      <c r="U59" s="2">
        <v>-0.65</v>
      </c>
      <c r="V59" s="2">
        <v>7.34</v>
      </c>
      <c r="X59" s="2"/>
      <c r="Y59" s="2">
        <v>-0.56000000000000005</v>
      </c>
      <c r="Z59" s="2">
        <v>58</v>
      </c>
      <c r="AA59" s="2">
        <f t="shared" si="3"/>
        <v>29</v>
      </c>
      <c r="AB59" s="2">
        <v>-0.56000000000000005</v>
      </c>
      <c r="AD59">
        <v>29</v>
      </c>
      <c r="AE59" s="2">
        <v>10.119999999999999</v>
      </c>
    </row>
    <row r="60" spans="1:31" x14ac:dyDescent="0.2">
      <c r="A60" s="1">
        <v>862.36748320000004</v>
      </c>
      <c r="B60" s="1">
        <v>9.5082353350000002</v>
      </c>
      <c r="D60">
        <f t="shared" si="0"/>
        <v>0.16595001265021603</v>
      </c>
      <c r="E60">
        <v>15.051151943976887</v>
      </c>
      <c r="F60">
        <v>58</v>
      </c>
      <c r="G60">
        <f t="shared" si="1"/>
        <v>105.45454545454544</v>
      </c>
      <c r="H60">
        <f t="shared" si="2"/>
        <v>-9.5091863158193193E-2</v>
      </c>
      <c r="U60" s="2">
        <v>-0.64</v>
      </c>
      <c r="V60" s="2">
        <v>7.54</v>
      </c>
      <c r="X60" s="2"/>
      <c r="Y60" s="2">
        <v>-0.56000000000000005</v>
      </c>
      <c r="Z60" s="2">
        <v>59</v>
      </c>
      <c r="AA60" s="2">
        <f t="shared" si="3"/>
        <v>29.5</v>
      </c>
      <c r="AB60" s="2">
        <v>-0.56000000000000005</v>
      </c>
      <c r="AD60">
        <v>29.5</v>
      </c>
      <c r="AE60" s="2">
        <v>10.27</v>
      </c>
    </row>
    <row r="61" spans="1:31" x14ac:dyDescent="0.2">
      <c r="A61" s="1">
        <v>852.46136969999998</v>
      </c>
      <c r="B61" s="1">
        <v>10.668594690000001</v>
      </c>
      <c r="D61">
        <f t="shared" si="0"/>
        <v>0.18620210390128378</v>
      </c>
      <c r="E61">
        <v>14.878257647325626</v>
      </c>
      <c r="F61">
        <v>59</v>
      </c>
      <c r="G61">
        <f t="shared" si="1"/>
        <v>107.27272727272727</v>
      </c>
      <c r="H61">
        <f t="shared" si="2"/>
        <v>-0.10584775757549844</v>
      </c>
      <c r="U61" s="2">
        <v>-0.63</v>
      </c>
      <c r="V61" s="2">
        <v>7.75</v>
      </c>
      <c r="X61" s="2"/>
      <c r="Y61" s="2">
        <v>-0.56000000000000005</v>
      </c>
      <c r="Z61" s="2">
        <v>60</v>
      </c>
      <c r="AA61" s="2">
        <f t="shared" si="3"/>
        <v>30</v>
      </c>
      <c r="AB61" s="2">
        <v>-0.56000000000000005</v>
      </c>
      <c r="AD61">
        <v>30</v>
      </c>
      <c r="AE61" s="2">
        <v>10.44</v>
      </c>
    </row>
    <row r="62" spans="1:31" x14ac:dyDescent="0.2">
      <c r="A62" s="1">
        <v>841.43477010000004</v>
      </c>
      <c r="B62" s="1">
        <v>11.81858574</v>
      </c>
      <c r="D62">
        <f t="shared" si="0"/>
        <v>0.20627323409225048</v>
      </c>
      <c r="E62">
        <v>14.685807179006538</v>
      </c>
      <c r="F62">
        <v>60</v>
      </c>
      <c r="G62">
        <f t="shared" si="1"/>
        <v>109.09090909090908</v>
      </c>
      <c r="H62">
        <f t="shared" si="2"/>
        <v>-0.11645828002874947</v>
      </c>
      <c r="U62" s="2">
        <v>-0.62</v>
      </c>
      <c r="V62" s="2">
        <v>7.96</v>
      </c>
      <c r="X62" s="2"/>
      <c r="Y62" s="2">
        <v>-0.55000000000000004</v>
      </c>
      <c r="Z62" s="2">
        <v>61</v>
      </c>
      <c r="AA62" s="2">
        <f t="shared" si="3"/>
        <v>30.5</v>
      </c>
      <c r="AB62" s="2">
        <v>-0.55000000000000004</v>
      </c>
      <c r="AD62">
        <v>30.5</v>
      </c>
      <c r="AE62" s="2">
        <v>10.64</v>
      </c>
    </row>
    <row r="63" spans="1:31" x14ac:dyDescent="0.2">
      <c r="A63" s="1">
        <v>829.30282839999995</v>
      </c>
      <c r="B63" s="1">
        <v>12.9568095</v>
      </c>
      <c r="D63">
        <f t="shared" si="0"/>
        <v>0.22613898632868024</v>
      </c>
      <c r="E63">
        <v>14.474064851681538</v>
      </c>
      <c r="F63">
        <v>61</v>
      </c>
      <c r="G63">
        <f t="shared" si="1"/>
        <v>110.90909090909091</v>
      </c>
      <c r="H63">
        <f t="shared" si="2"/>
        <v>-0.12690721248219888</v>
      </c>
      <c r="U63" s="2">
        <v>-0.61</v>
      </c>
      <c r="V63" s="2">
        <v>8.17</v>
      </c>
      <c r="X63" s="2"/>
      <c r="Y63" s="2">
        <v>-0.55000000000000004</v>
      </c>
      <c r="Z63" s="2">
        <v>62</v>
      </c>
      <c r="AA63" s="2">
        <f t="shared" si="3"/>
        <v>31</v>
      </c>
      <c r="AB63" s="2">
        <v>-0.55000000000000004</v>
      </c>
      <c r="AD63">
        <v>31</v>
      </c>
      <c r="AE63" s="2">
        <v>10.84</v>
      </c>
    </row>
    <row r="64" spans="1:31" x14ac:dyDescent="0.2">
      <c r="A64" s="1">
        <v>816.08237810000003</v>
      </c>
      <c r="B64" s="1">
        <v>14.081781060000001</v>
      </c>
      <c r="D64">
        <f t="shared" si="0"/>
        <v>0.24577344404197718</v>
      </c>
      <c r="E64">
        <v>14.243324465350268</v>
      </c>
      <c r="F64">
        <v>62</v>
      </c>
      <c r="G64">
        <f t="shared" si="1"/>
        <v>112.72727272727272</v>
      </c>
      <c r="H64">
        <f t="shared" si="2"/>
        <v>-0.13717799516464357</v>
      </c>
      <c r="U64" s="2">
        <v>-0.6</v>
      </c>
      <c r="V64" s="2">
        <v>8.36</v>
      </c>
      <c r="X64" s="2"/>
      <c r="Y64" s="2">
        <v>-0.55000000000000004</v>
      </c>
      <c r="Z64" s="2">
        <v>63</v>
      </c>
      <c r="AA64" s="2">
        <f t="shared" si="3"/>
        <v>31.5</v>
      </c>
      <c r="AB64" s="2">
        <v>-0.55000000000000004</v>
      </c>
      <c r="AD64">
        <v>31.5</v>
      </c>
      <c r="AE64" s="2">
        <v>11.06</v>
      </c>
    </row>
    <row r="65" spans="1:31" x14ac:dyDescent="0.2">
      <c r="A65" s="1">
        <v>801.79197780000004</v>
      </c>
      <c r="B65" s="1">
        <v>15.1919167</v>
      </c>
      <c r="D65">
        <f t="shared" si="0"/>
        <v>0.26514896610371164</v>
      </c>
      <c r="E65">
        <v>13.99390992868728</v>
      </c>
      <c r="F65">
        <v>63</v>
      </c>
      <c r="G65">
        <f t="shared" si="1"/>
        <v>114.54545454545453</v>
      </c>
      <c r="H65">
        <f t="shared" si="2"/>
        <v>-0.14725366897353237</v>
      </c>
      <c r="U65" s="2">
        <v>-0.59</v>
      </c>
      <c r="V65" s="2">
        <v>8.52</v>
      </c>
      <c r="X65" s="2"/>
      <c r="Y65" s="2">
        <v>-0.54</v>
      </c>
      <c r="Z65" s="2">
        <v>64</v>
      </c>
      <c r="AA65" s="2">
        <f t="shared" si="3"/>
        <v>32</v>
      </c>
      <c r="AB65" s="2">
        <v>-0.54</v>
      </c>
      <c r="AD65">
        <v>32</v>
      </c>
      <c r="AE65" s="2">
        <v>11.27</v>
      </c>
    </row>
    <row r="66" spans="1:31" x14ac:dyDescent="0.2">
      <c r="A66" s="1">
        <v>786.45195279999996</v>
      </c>
      <c r="B66" s="1">
        <v>16.28551955</v>
      </c>
      <c r="D66">
        <f t="shared" si="0"/>
        <v>0.2842359365454053</v>
      </c>
      <c r="E66">
        <v>13.726175985099038</v>
      </c>
      <c r="F66">
        <v>64</v>
      </c>
      <c r="G66">
        <f t="shared" si="1"/>
        <v>116.36363636363636</v>
      </c>
      <c r="H66">
        <f t="shared" si="2"/>
        <v>-0.15711679004113419</v>
      </c>
      <c r="U66" s="2">
        <v>-0.57999999999999996</v>
      </c>
      <c r="V66" s="2">
        <v>8.68</v>
      </c>
      <c r="X66" s="2"/>
      <c r="Y66" s="2">
        <v>-0.54</v>
      </c>
      <c r="Z66" s="2">
        <v>65</v>
      </c>
      <c r="AA66" s="2">
        <f t="shared" si="3"/>
        <v>32.5</v>
      </c>
      <c r="AB66" s="2">
        <v>-0.54</v>
      </c>
      <c r="AD66">
        <v>32.5</v>
      </c>
      <c r="AE66" s="2">
        <v>11.46</v>
      </c>
    </row>
    <row r="67" spans="1:31" x14ac:dyDescent="0.2">
      <c r="A67" s="1">
        <v>770.08444559999998</v>
      </c>
      <c r="B67" s="1">
        <v>17.360763590000001</v>
      </c>
      <c r="D67">
        <f t="shared" ref="D67:D102" si="5">B67*PI()/180</f>
        <v>0.30300248530585094</v>
      </c>
      <c r="E67">
        <v>13.440509094115159</v>
      </c>
      <c r="F67">
        <v>65</v>
      </c>
      <c r="G67">
        <f t="shared" ref="G67:G102" si="6">F67/$J$2</f>
        <v>118.18181818181817</v>
      </c>
      <c r="H67">
        <f t="shared" ref="H67:H101" si="7">(E68-E67)/(G68-G67)</f>
        <v>-0.16674934334070032</v>
      </c>
      <c r="U67" s="2">
        <v>-0.56000000000000005</v>
      </c>
      <c r="V67" s="2">
        <v>8.81</v>
      </c>
      <c r="X67" s="2"/>
      <c r="Y67" s="2">
        <v>-0.53</v>
      </c>
      <c r="Z67" s="2">
        <v>66</v>
      </c>
      <c r="AA67" s="2">
        <f t="shared" ref="AA67:AA130" si="8">Z67/2</f>
        <v>33</v>
      </c>
      <c r="AB67" s="2">
        <v>-0.53</v>
      </c>
      <c r="AD67">
        <v>33</v>
      </c>
      <c r="AE67" s="2">
        <v>11.62</v>
      </c>
    </row>
    <row r="68" spans="1:31" x14ac:dyDescent="0.2">
      <c r="A68" s="1">
        <v>752.71347539999999</v>
      </c>
      <c r="B68" s="1">
        <v>18.415675669999999</v>
      </c>
      <c r="D68">
        <f t="shared" si="5"/>
        <v>0.32141417442091275</v>
      </c>
      <c r="E68">
        <v>13.137328469859341</v>
      </c>
      <c r="F68">
        <v>66</v>
      </c>
      <c r="G68">
        <f t="shared" si="6"/>
        <v>119.99999999999999</v>
      </c>
      <c r="H68">
        <f t="shared" si="7"/>
        <v>-0.17613262749476483</v>
      </c>
      <c r="U68" s="2">
        <v>-0.55000000000000004</v>
      </c>
      <c r="V68" s="2">
        <v>8.93</v>
      </c>
      <c r="X68" s="2"/>
      <c r="Y68" s="2">
        <v>-0.52</v>
      </c>
      <c r="Z68" s="2">
        <v>67</v>
      </c>
      <c r="AA68" s="2">
        <f t="shared" si="8"/>
        <v>33.5</v>
      </c>
      <c r="AB68" s="2">
        <v>-0.52</v>
      </c>
      <c r="AD68">
        <v>33.5</v>
      </c>
      <c r="AE68" s="2">
        <v>11.79</v>
      </c>
    </row>
    <row r="69" spans="1:31" x14ac:dyDescent="0.2">
      <c r="A69" s="1">
        <v>734.36500960000001</v>
      </c>
      <c r="B69" s="1">
        <v>19.448115219999998</v>
      </c>
      <c r="D69">
        <f t="shared" si="5"/>
        <v>0.33943364389622133</v>
      </c>
      <c r="E69">
        <v>12.817087328959767</v>
      </c>
      <c r="F69">
        <v>67</v>
      </c>
      <c r="G69">
        <f t="shared" si="6"/>
        <v>121.81818181818181</v>
      </c>
      <c r="H69">
        <f t="shared" si="7"/>
        <v>-0.18524713382381933</v>
      </c>
      <c r="U69" s="2">
        <v>-0.54</v>
      </c>
      <c r="V69" s="2">
        <v>9.0399999999999991</v>
      </c>
      <c r="X69" s="2"/>
      <c r="Y69" s="2">
        <v>-0.52</v>
      </c>
      <c r="Z69" s="2">
        <v>68</v>
      </c>
      <c r="AA69" s="2">
        <f t="shared" si="8"/>
        <v>34</v>
      </c>
      <c r="AB69" s="2">
        <v>-0.52</v>
      </c>
      <c r="AD69">
        <v>34</v>
      </c>
      <c r="AE69" s="2">
        <v>11.91</v>
      </c>
    </row>
    <row r="70" spans="1:31" x14ac:dyDescent="0.2">
      <c r="A70" s="1">
        <v>715.06704790000003</v>
      </c>
      <c r="B70" s="1">
        <v>20.455751280000001</v>
      </c>
      <c r="D70">
        <f t="shared" si="5"/>
        <v>0.35702021080504454</v>
      </c>
      <c r="E70">
        <v>12.480274358371005</v>
      </c>
      <c r="F70">
        <v>68</v>
      </c>
      <c r="G70">
        <f t="shared" si="6"/>
        <v>123.63636363636363</v>
      </c>
      <c r="H70">
        <f t="shared" si="7"/>
        <v>-0.19407238987753256</v>
      </c>
      <c r="U70" s="2">
        <v>-0.52</v>
      </c>
      <c r="V70" s="2">
        <v>9.14</v>
      </c>
      <c r="X70" s="2"/>
      <c r="Y70" s="2">
        <v>-0.51</v>
      </c>
      <c r="Z70" s="2">
        <v>69</v>
      </c>
      <c r="AA70" s="2">
        <f t="shared" si="8"/>
        <v>34.5</v>
      </c>
      <c r="AB70" s="2">
        <v>-0.51</v>
      </c>
      <c r="AD70">
        <v>34.5</v>
      </c>
      <c r="AE70" s="2">
        <v>12.02</v>
      </c>
    </row>
    <row r="71" spans="1:31" x14ac:dyDescent="0.2">
      <c r="A71" s="1">
        <v>694.84972270000003</v>
      </c>
      <c r="B71" s="1">
        <v>21.436036510000001</v>
      </c>
      <c r="D71">
        <f t="shared" si="5"/>
        <v>0.37412941567721442</v>
      </c>
      <c r="E71">
        <v>12.127415467684584</v>
      </c>
      <c r="F71">
        <v>69</v>
      </c>
      <c r="G71">
        <f t="shared" si="6"/>
        <v>125.45454545454544</v>
      </c>
      <c r="H71">
        <f t="shared" si="7"/>
        <v>-0.20258677800778863</v>
      </c>
      <c r="U71" s="2">
        <v>-0.51</v>
      </c>
      <c r="V71" s="2">
        <v>9.23</v>
      </c>
      <c r="X71" s="2"/>
      <c r="Y71" s="2">
        <v>-0.5</v>
      </c>
      <c r="Z71" s="2">
        <v>70</v>
      </c>
      <c r="AA71" s="2">
        <f t="shared" si="8"/>
        <v>35</v>
      </c>
      <c r="AB71" s="2">
        <v>-0.5</v>
      </c>
      <c r="AD71">
        <v>35</v>
      </c>
      <c r="AE71" s="2">
        <v>12.13</v>
      </c>
    </row>
    <row r="72" spans="1:31" x14ac:dyDescent="0.2">
      <c r="A72" s="1">
        <v>673.74541839999995</v>
      </c>
      <c r="B72" s="1">
        <v>22.38617756</v>
      </c>
      <c r="D72">
        <f t="shared" si="5"/>
        <v>0.39071250535807045</v>
      </c>
      <c r="E72">
        <v>11.759075871306784</v>
      </c>
      <c r="F72">
        <v>70</v>
      </c>
      <c r="G72">
        <f t="shared" si="6"/>
        <v>127.27272727272727</v>
      </c>
      <c r="H72">
        <f t="shared" si="7"/>
        <v>-0.21076732226398154</v>
      </c>
      <c r="U72" s="2">
        <v>-0.5</v>
      </c>
      <c r="V72" s="2">
        <v>9.32</v>
      </c>
      <c r="X72" s="2"/>
      <c r="Y72" s="2">
        <v>-0.5</v>
      </c>
      <c r="Z72" s="2">
        <v>71</v>
      </c>
      <c r="AA72" s="2">
        <f t="shared" si="8"/>
        <v>35.5</v>
      </c>
      <c r="AB72" s="2">
        <v>-0.5</v>
      </c>
      <c r="AD72">
        <v>35.5</v>
      </c>
      <c r="AE72" s="2">
        <v>12.22</v>
      </c>
    </row>
    <row r="73" spans="1:31" x14ac:dyDescent="0.2">
      <c r="A73" s="1">
        <v>651.78891290000001</v>
      </c>
      <c r="B73" s="1">
        <v>23.303101300000002</v>
      </c>
      <c r="D73">
        <f t="shared" si="5"/>
        <v>0.40671584361077096</v>
      </c>
      <c r="E73">
        <v>11.375862558099543</v>
      </c>
      <c r="F73">
        <v>71</v>
      </c>
      <c r="G73">
        <f t="shared" si="6"/>
        <v>129.09090909090909</v>
      </c>
      <c r="H73">
        <f t="shared" si="7"/>
        <v>-0.21858942921163038</v>
      </c>
      <c r="U73" s="2">
        <v>-0.49</v>
      </c>
      <c r="V73" s="2">
        <v>9.4</v>
      </c>
      <c r="X73" s="2"/>
      <c r="Y73" s="2">
        <v>-0.48</v>
      </c>
      <c r="Z73" s="2">
        <v>72</v>
      </c>
      <c r="AA73" s="2">
        <f t="shared" si="8"/>
        <v>36</v>
      </c>
      <c r="AB73" s="2">
        <v>-0.48</v>
      </c>
      <c r="AD73">
        <v>36</v>
      </c>
      <c r="AE73" s="2">
        <v>12.31</v>
      </c>
    </row>
    <row r="74" spans="1:31" x14ac:dyDescent="0.2">
      <c r="A74" s="1">
        <v>629.0175461</v>
      </c>
      <c r="B74" s="1">
        <v>24.18341633</v>
      </c>
      <c r="D74">
        <f t="shared" si="5"/>
        <v>0.42208023933906352</v>
      </c>
      <c r="E74">
        <v>10.978427232260216</v>
      </c>
      <c r="F74">
        <v>72</v>
      </c>
      <c r="G74">
        <f t="shared" si="6"/>
        <v>130.90909090909091</v>
      </c>
      <c r="H74">
        <f t="shared" si="7"/>
        <v>-0.22602658075439985</v>
      </c>
      <c r="U74" s="2">
        <v>-0.48</v>
      </c>
      <c r="V74" s="2">
        <v>9.48</v>
      </c>
      <c r="X74" s="2"/>
      <c r="Y74" s="2">
        <v>-0.47</v>
      </c>
      <c r="Z74" s="2">
        <v>73</v>
      </c>
      <c r="AA74" s="2">
        <f t="shared" si="8"/>
        <v>36.5</v>
      </c>
      <c r="AB74" s="2">
        <v>-0.47</v>
      </c>
      <c r="AD74">
        <v>36.5</v>
      </c>
      <c r="AE74" s="2">
        <v>12.4</v>
      </c>
    </row>
    <row r="75" spans="1:31" x14ac:dyDescent="0.2">
      <c r="A75" s="1">
        <v>605.47142040000006</v>
      </c>
      <c r="B75" s="1">
        <v>25.023368909999999</v>
      </c>
      <c r="D75">
        <f t="shared" si="5"/>
        <v>0.43674017742068455</v>
      </c>
      <c r="E75">
        <v>10.567469812706763</v>
      </c>
      <c r="F75">
        <v>73</v>
      </c>
      <c r="G75">
        <f t="shared" si="6"/>
        <v>132.72727272727272</v>
      </c>
      <c r="H75">
        <f t="shared" si="7"/>
        <v>-0.2330499722401235</v>
      </c>
      <c r="U75" s="2">
        <v>-0.46</v>
      </c>
      <c r="V75" s="2">
        <v>9.57</v>
      </c>
      <c r="X75" s="2"/>
      <c r="Y75" s="2">
        <v>-0.45</v>
      </c>
      <c r="Z75" s="2">
        <v>74</v>
      </c>
      <c r="AA75" s="2">
        <f t="shared" si="8"/>
        <v>37</v>
      </c>
      <c r="AB75" s="2">
        <v>-0.45</v>
      </c>
      <c r="AD75">
        <v>37</v>
      </c>
      <c r="AE75" s="2">
        <v>12.49</v>
      </c>
    </row>
    <row r="76" spans="1:31" x14ac:dyDescent="0.2">
      <c r="A76" s="1">
        <v>581.1936389</v>
      </c>
      <c r="B76" s="1">
        <v>25.818792689999999</v>
      </c>
      <c r="D76">
        <f t="shared" si="5"/>
        <v>0.45062294133034364</v>
      </c>
      <c r="E76">
        <v>10.143742590451994</v>
      </c>
      <c r="F76">
        <v>74</v>
      </c>
      <c r="G76">
        <f t="shared" si="6"/>
        <v>134.54545454545453</v>
      </c>
      <c r="H76">
        <f t="shared" si="7"/>
        <v>-0.2396280680126735</v>
      </c>
      <c r="U76" s="2">
        <v>-0.46</v>
      </c>
      <c r="V76" s="2">
        <v>9.67</v>
      </c>
      <c r="X76" s="2"/>
      <c r="Y76" s="2">
        <v>-0.44</v>
      </c>
      <c r="Z76" s="2">
        <v>75</v>
      </c>
      <c r="AA76" s="2">
        <f t="shared" si="8"/>
        <v>37.5</v>
      </c>
      <c r="AB76" s="2">
        <v>-0.44</v>
      </c>
      <c r="AD76">
        <v>37.5</v>
      </c>
      <c r="AE76" s="2">
        <v>12.58</v>
      </c>
    </row>
    <row r="77" spans="1:31" x14ac:dyDescent="0.2">
      <c r="A77" s="1">
        <v>556.23058990000004</v>
      </c>
      <c r="B77" s="1">
        <v>26.565051180000001</v>
      </c>
      <c r="D77">
        <f t="shared" si="5"/>
        <v>0.46364760905180485</v>
      </c>
      <c r="E77">
        <v>9.7080551940653166</v>
      </c>
      <c r="F77">
        <v>75</v>
      </c>
      <c r="G77">
        <f t="shared" si="6"/>
        <v>136.36363636363635</v>
      </c>
      <c r="H77">
        <f t="shared" si="7"/>
        <v>-0.24572608304919549</v>
      </c>
      <c r="U77" s="2">
        <v>-0.45</v>
      </c>
      <c r="V77" s="2">
        <v>9.77</v>
      </c>
      <c r="X77" s="2"/>
      <c r="Y77" s="2">
        <v>-0.42</v>
      </c>
      <c r="Z77" s="2">
        <v>76</v>
      </c>
      <c r="AA77" s="2">
        <f t="shared" si="8"/>
        <v>38</v>
      </c>
      <c r="AB77" s="2">
        <v>-0.42</v>
      </c>
      <c r="AD77">
        <v>38</v>
      </c>
      <c r="AE77" s="2">
        <v>12.67</v>
      </c>
    </row>
    <row r="78" spans="1:31" x14ac:dyDescent="0.2">
      <c r="A78" s="1">
        <v>530.6322854</v>
      </c>
      <c r="B78" s="1">
        <v>27.2569722</v>
      </c>
      <c r="D78">
        <f t="shared" si="5"/>
        <v>0.47572390901456235</v>
      </c>
      <c r="E78">
        <v>9.2612804976122352</v>
      </c>
      <c r="F78">
        <v>76</v>
      </c>
      <c r="G78">
        <f t="shared" si="6"/>
        <v>138.18181818181816</v>
      </c>
      <c r="H78">
        <f t="shared" si="7"/>
        <v>-0.25130535420522759</v>
      </c>
      <c r="U78" s="2">
        <v>-0.44</v>
      </c>
      <c r="V78" s="2">
        <v>9.8800000000000008</v>
      </c>
      <c r="X78" s="2"/>
      <c r="Y78" s="2">
        <v>-0.41</v>
      </c>
      <c r="Z78" s="2">
        <v>77</v>
      </c>
      <c r="AA78" s="2">
        <f t="shared" si="8"/>
        <v>38.5</v>
      </c>
      <c r="AB78" s="2">
        <v>-0.41</v>
      </c>
      <c r="AD78">
        <v>38.5</v>
      </c>
      <c r="AE78" s="2">
        <v>12.76</v>
      </c>
    </row>
    <row r="79" spans="1:31" x14ac:dyDescent="0.2">
      <c r="A79" s="1">
        <v>504.45276510000002</v>
      </c>
      <c r="B79" s="1">
        <v>27.888773260000001</v>
      </c>
      <c r="D79">
        <f t="shared" si="5"/>
        <v>0.48675091772915263</v>
      </c>
      <c r="E79">
        <v>8.8043616717845428</v>
      </c>
      <c r="F79">
        <v>77</v>
      </c>
      <c r="G79">
        <f t="shared" si="6"/>
        <v>140</v>
      </c>
      <c r="H79">
        <f t="shared" si="7"/>
        <v>-0.25632259434827653</v>
      </c>
      <c r="U79" s="2">
        <v>-0.43</v>
      </c>
      <c r="V79" s="2">
        <v>10.01</v>
      </c>
      <c r="X79" s="2"/>
      <c r="Y79" s="2">
        <v>-0.39</v>
      </c>
      <c r="Z79" s="2">
        <v>78</v>
      </c>
      <c r="AA79" s="2">
        <f t="shared" si="8"/>
        <v>39</v>
      </c>
      <c r="AB79" s="2">
        <v>-0.39</v>
      </c>
      <c r="AD79">
        <v>39</v>
      </c>
      <c r="AE79" s="2">
        <v>12.87</v>
      </c>
    </row>
    <row r="80" spans="1:31" x14ac:dyDescent="0.2">
      <c r="A80" s="1">
        <v>477.75057809999998</v>
      </c>
      <c r="B80" s="1">
        <v>28.453977040000002</v>
      </c>
      <c r="D80">
        <f t="shared" si="5"/>
        <v>0.49661558463487032</v>
      </c>
      <c r="E80">
        <v>8.3383205911513141</v>
      </c>
      <c r="F80">
        <v>78</v>
      </c>
      <c r="G80">
        <f t="shared" si="6"/>
        <v>141.81818181818181</v>
      </c>
      <c r="H80">
        <f t="shared" si="7"/>
        <v>-0.2607289977019871</v>
      </c>
      <c r="U80" s="2">
        <v>-0.43</v>
      </c>
      <c r="V80" s="2">
        <v>10.15</v>
      </c>
      <c r="X80" s="2"/>
      <c r="Y80" s="2">
        <v>-0.38</v>
      </c>
      <c r="Z80" s="2">
        <v>79</v>
      </c>
      <c r="AA80" s="2">
        <f t="shared" si="8"/>
        <v>39.5</v>
      </c>
      <c r="AB80" s="2">
        <v>-0.38</v>
      </c>
      <c r="AD80">
        <v>39.5</v>
      </c>
      <c r="AE80" s="2">
        <v>12.98</v>
      </c>
    </row>
    <row r="81" spans="1:31" x14ac:dyDescent="0.2">
      <c r="A81" s="1">
        <v>450.58935780000002</v>
      </c>
      <c r="B81" s="1">
        <v>28.945316330000001</v>
      </c>
      <c r="D81">
        <f t="shared" si="5"/>
        <v>0.5051910729897815</v>
      </c>
      <c r="E81">
        <v>7.8642678680567935</v>
      </c>
      <c r="F81">
        <v>79</v>
      </c>
      <c r="G81">
        <f t="shared" si="6"/>
        <v>143.63636363636363</v>
      </c>
      <c r="H81">
        <f t="shared" si="7"/>
        <v>-0.26446918296207439</v>
      </c>
      <c r="U81" s="2">
        <v>-0.42</v>
      </c>
      <c r="V81" s="2">
        <v>10.31</v>
      </c>
      <c r="X81" s="2"/>
      <c r="Y81" s="2">
        <v>-0.37</v>
      </c>
      <c r="Z81" s="2">
        <v>80</v>
      </c>
      <c r="AA81" s="2">
        <f t="shared" si="8"/>
        <v>40</v>
      </c>
      <c r="AB81" s="2">
        <v>-0.37</v>
      </c>
      <c r="AD81">
        <v>40</v>
      </c>
      <c r="AE81" s="2">
        <v>13.12</v>
      </c>
    </row>
    <row r="82" spans="1:31" x14ac:dyDescent="0.2">
      <c r="A82" s="1">
        <v>423.03850690000002</v>
      </c>
      <c r="B82" s="1">
        <v>29.354628089999999</v>
      </c>
      <c r="D82">
        <f t="shared" si="5"/>
        <v>0.51233491086891425</v>
      </c>
      <c r="E82">
        <v>7.3834148081257505</v>
      </c>
      <c r="F82">
        <v>80</v>
      </c>
      <c r="G82">
        <f t="shared" si="6"/>
        <v>145.45454545454544</v>
      </c>
      <c r="H82">
        <f t="shared" si="7"/>
        <v>-0.26747993962628241</v>
      </c>
      <c r="U82" s="2">
        <v>-0.41</v>
      </c>
      <c r="V82" s="2">
        <v>10.49</v>
      </c>
      <c r="X82" s="2"/>
      <c r="Y82" s="2">
        <v>-0.35</v>
      </c>
      <c r="Z82" s="2">
        <v>81</v>
      </c>
      <c r="AA82" s="2">
        <f t="shared" si="8"/>
        <v>40.5</v>
      </c>
      <c r="AB82" s="2">
        <v>-0.35</v>
      </c>
      <c r="AD82">
        <v>40.5</v>
      </c>
      <c r="AE82" s="2">
        <v>13.25</v>
      </c>
    </row>
    <row r="83" spans="1:31" x14ac:dyDescent="0.2">
      <c r="A83" s="1">
        <v>395.174013</v>
      </c>
      <c r="B83" s="1">
        <v>29.672737189999999</v>
      </c>
      <c r="D83">
        <f t="shared" si="5"/>
        <v>0.51788696204447027</v>
      </c>
      <c r="E83">
        <v>6.8970876451688747</v>
      </c>
      <c r="F83">
        <v>81</v>
      </c>
      <c r="G83">
        <f t="shared" si="6"/>
        <v>147.27272727272725</v>
      </c>
      <c r="H83">
        <f t="shared" si="7"/>
        <v>-0.26968876025976546</v>
      </c>
      <c r="U83" s="2">
        <v>-0.4</v>
      </c>
      <c r="V83" s="2">
        <v>10.68</v>
      </c>
      <c r="X83" s="2"/>
      <c r="Y83" s="2">
        <v>-0.33</v>
      </c>
      <c r="Z83" s="2">
        <v>82</v>
      </c>
      <c r="AA83" s="2">
        <f t="shared" si="8"/>
        <v>41</v>
      </c>
      <c r="AB83" s="2">
        <v>-0.33</v>
      </c>
      <c r="AD83">
        <v>41</v>
      </c>
      <c r="AE83" s="2">
        <v>13.43</v>
      </c>
    </row>
    <row r="84" spans="1:31" x14ac:dyDescent="0.2">
      <c r="A84" s="1">
        <v>367.0794171</v>
      </c>
      <c r="B84" s="1">
        <v>29.889331420000001</v>
      </c>
      <c r="D84">
        <f t="shared" si="5"/>
        <v>0.52166724449879209</v>
      </c>
      <c r="E84">
        <v>6.4067444446965753</v>
      </c>
      <c r="F84">
        <v>82</v>
      </c>
      <c r="G84">
        <f t="shared" si="6"/>
        <v>149.09090909090907</v>
      </c>
      <c r="H84">
        <f t="shared" si="7"/>
        <v>-0.27101214717663996</v>
      </c>
      <c r="U84" s="2">
        <v>-0.4</v>
      </c>
      <c r="V84" s="2">
        <v>10.9</v>
      </c>
      <c r="X84" s="2"/>
      <c r="Y84" s="2">
        <v>-0.32</v>
      </c>
      <c r="Z84" s="2">
        <v>83</v>
      </c>
      <c r="AA84" s="2">
        <f t="shared" si="8"/>
        <v>41.5</v>
      </c>
      <c r="AB84" s="2">
        <v>-0.32</v>
      </c>
      <c r="AD84">
        <v>41.5</v>
      </c>
      <c r="AE84" s="2">
        <v>13.61</v>
      </c>
    </row>
    <row r="85" spans="1:31" x14ac:dyDescent="0.2">
      <c r="A85" s="1">
        <v>338.84695850000003</v>
      </c>
      <c r="B85" s="1">
        <v>29.99283174</v>
      </c>
      <c r="D85">
        <f t="shared" si="5"/>
        <v>0.52347366585965982</v>
      </c>
      <c r="E85">
        <v>5.9139950861935873</v>
      </c>
      <c r="F85">
        <v>83</v>
      </c>
      <c r="G85">
        <f t="shared" si="6"/>
        <v>150.90909090909091</v>
      </c>
      <c r="H85">
        <f t="shared" si="7"/>
        <v>-0.27135367337920802</v>
      </c>
      <c r="U85" s="2">
        <v>-0.39</v>
      </c>
      <c r="V85" s="2">
        <v>11.11</v>
      </c>
      <c r="X85" s="2"/>
      <c r="Y85" s="2">
        <v>-0.31</v>
      </c>
      <c r="Z85" s="2">
        <v>84</v>
      </c>
      <c r="AA85" s="2">
        <f t="shared" si="8"/>
        <v>42</v>
      </c>
      <c r="AB85" s="2">
        <v>-0.31</v>
      </c>
      <c r="AD85">
        <v>42</v>
      </c>
      <c r="AE85" s="2">
        <v>13.82</v>
      </c>
    </row>
    <row r="86" spans="1:31" x14ac:dyDescent="0.2">
      <c r="A86" s="1">
        <v>310.57892170000002</v>
      </c>
      <c r="B86" s="1">
        <v>29.970264539999999</v>
      </c>
      <c r="D86">
        <f t="shared" si="5"/>
        <v>0.52307979391670378</v>
      </c>
      <c r="E86">
        <v>5.420624770958665</v>
      </c>
      <c r="F86">
        <v>84</v>
      </c>
      <c r="G86">
        <f t="shared" si="6"/>
        <v>152.72727272727272</v>
      </c>
      <c r="H86">
        <f t="shared" si="7"/>
        <v>-0.27060186686979204</v>
      </c>
      <c r="U86" s="2">
        <v>-0.38</v>
      </c>
      <c r="V86" s="2">
        <v>11.31</v>
      </c>
      <c r="X86" s="2"/>
      <c r="Y86" s="2">
        <v>-0.3</v>
      </c>
      <c r="Z86" s="2">
        <v>85</v>
      </c>
      <c r="AA86" s="2">
        <f t="shared" si="8"/>
        <v>42.5</v>
      </c>
      <c r="AB86" s="2">
        <v>-0.3</v>
      </c>
      <c r="AD86">
        <v>42.5</v>
      </c>
      <c r="AE86" s="2">
        <v>14.03</v>
      </c>
    </row>
    <row r="87" spans="1:31" x14ac:dyDescent="0.2">
      <c r="A87" s="1">
        <v>282.3892037</v>
      </c>
      <c r="B87" s="1">
        <v>29.807147910000001</v>
      </c>
      <c r="D87">
        <f t="shared" si="5"/>
        <v>0.52023287165844645</v>
      </c>
      <c r="E87">
        <v>4.9286213766499536</v>
      </c>
      <c r="F87">
        <v>85</v>
      </c>
      <c r="G87">
        <f t="shared" si="6"/>
        <v>154.54545454545453</v>
      </c>
      <c r="H87">
        <f t="shared" si="7"/>
        <v>-0.2686279519329301</v>
      </c>
      <c r="U87" s="2">
        <v>-0.38</v>
      </c>
      <c r="V87" s="2">
        <v>11.5</v>
      </c>
      <c r="X87" s="2"/>
      <c r="Y87" s="2">
        <v>-0.28999999999999998</v>
      </c>
      <c r="Z87" s="2">
        <v>86</v>
      </c>
      <c r="AA87" s="2">
        <f t="shared" si="8"/>
        <v>43</v>
      </c>
      <c r="AB87" s="2">
        <v>-0.28999999999999998</v>
      </c>
      <c r="AD87">
        <v>43</v>
      </c>
      <c r="AE87" s="2">
        <v>14.26</v>
      </c>
    </row>
    <row r="88" spans="1:31" x14ac:dyDescent="0.2">
      <c r="A88" s="1">
        <v>254.40511660000001</v>
      </c>
      <c r="B88" s="1">
        <v>29.487410870000001</v>
      </c>
      <c r="D88">
        <f t="shared" si="5"/>
        <v>0.51465240756986563</v>
      </c>
      <c r="E88">
        <v>4.4402069185900821</v>
      </c>
      <c r="F88">
        <v>86</v>
      </c>
      <c r="G88">
        <f t="shared" si="6"/>
        <v>156.36363636363635</v>
      </c>
      <c r="H88">
        <f t="shared" si="7"/>
        <v>-0.26528366913185164</v>
      </c>
      <c r="U88" s="2">
        <v>-0.37</v>
      </c>
      <c r="V88" s="2">
        <v>11.66</v>
      </c>
      <c r="X88" s="2"/>
      <c r="Y88" s="2">
        <v>-0.27</v>
      </c>
      <c r="Z88" s="2">
        <v>87</v>
      </c>
      <c r="AA88" s="2">
        <f t="shared" si="8"/>
        <v>43.5</v>
      </c>
      <c r="AB88" s="2">
        <v>-0.27</v>
      </c>
      <c r="AD88">
        <v>43.5</v>
      </c>
      <c r="AE88" s="2">
        <v>14.47</v>
      </c>
    </row>
    <row r="89" spans="1:31" x14ac:dyDescent="0.2">
      <c r="A89" s="1">
        <v>226.76941729999999</v>
      </c>
      <c r="B89" s="1">
        <v>28.993375230000002</v>
      </c>
      <c r="D89">
        <f t="shared" si="5"/>
        <v>0.50602985902966824</v>
      </c>
      <c r="E89">
        <v>3.9578729747139896</v>
      </c>
      <c r="F89">
        <v>87</v>
      </c>
      <c r="G89">
        <f t="shared" si="6"/>
        <v>158.18181818181816</v>
      </c>
      <c r="H89">
        <f t="shared" si="7"/>
        <v>-0.26039946103871703</v>
      </c>
      <c r="U89" s="2">
        <v>-0.36</v>
      </c>
      <c r="V89" s="2">
        <v>11.81</v>
      </c>
      <c r="X89" s="2"/>
      <c r="Y89" s="2">
        <v>-0.26</v>
      </c>
      <c r="Z89" s="2">
        <v>88</v>
      </c>
      <c r="AA89" s="2">
        <f t="shared" si="8"/>
        <v>44</v>
      </c>
      <c r="AB89" s="2">
        <v>-0.26</v>
      </c>
      <c r="AD89">
        <v>44</v>
      </c>
      <c r="AE89" s="2">
        <v>14.66</v>
      </c>
    </row>
    <row r="90" spans="1:31" x14ac:dyDescent="0.2">
      <c r="A90" s="1">
        <v>199.64252619999999</v>
      </c>
      <c r="B90" s="1">
        <v>28.30584357</v>
      </c>
      <c r="D90">
        <f t="shared" si="5"/>
        <v>0.49403016785096604</v>
      </c>
      <c r="E90">
        <v>3.4844194091890435</v>
      </c>
      <c r="F90">
        <v>88</v>
      </c>
      <c r="G90">
        <f t="shared" si="6"/>
        <v>160</v>
      </c>
      <c r="H90">
        <f t="shared" si="7"/>
        <v>-0.25378356317990142</v>
      </c>
      <c r="U90" s="2">
        <v>-0.35</v>
      </c>
      <c r="V90" s="2">
        <v>11.93</v>
      </c>
      <c r="X90" s="2"/>
      <c r="Y90" s="2">
        <v>-0.25</v>
      </c>
      <c r="Z90" s="2">
        <v>89</v>
      </c>
      <c r="AA90" s="2">
        <f t="shared" si="8"/>
        <v>44.5</v>
      </c>
      <c r="AB90" s="2">
        <v>-0.25</v>
      </c>
      <c r="AD90">
        <v>44.5</v>
      </c>
      <c r="AE90" s="2">
        <v>14.82</v>
      </c>
    </row>
    <row r="91" spans="1:31" x14ac:dyDescent="0.2">
      <c r="A91" s="1">
        <v>173.20484060000001</v>
      </c>
      <c r="B91" s="1">
        <v>27.404355779999999</v>
      </c>
      <c r="D91">
        <f t="shared" si="5"/>
        <v>0.47829623774893881</v>
      </c>
      <c r="E91">
        <v>3.0229947488619513</v>
      </c>
      <c r="F91">
        <v>89</v>
      </c>
      <c r="G91">
        <f t="shared" si="6"/>
        <v>161.81818181818181</v>
      </c>
      <c r="H91">
        <f t="shared" si="7"/>
        <v>-0.24522283341641199</v>
      </c>
      <c r="U91" s="2">
        <v>-0.34</v>
      </c>
      <c r="V91" s="2">
        <v>12.05</v>
      </c>
      <c r="X91" s="2"/>
      <c r="Y91" s="2">
        <v>-0.25</v>
      </c>
      <c r="Z91" s="2">
        <v>90</v>
      </c>
      <c r="AA91" s="2">
        <f t="shared" si="8"/>
        <v>45</v>
      </c>
      <c r="AB91" s="2">
        <v>-0.25</v>
      </c>
      <c r="AD91">
        <v>45</v>
      </c>
      <c r="AE91" s="2">
        <v>14.98</v>
      </c>
    </row>
    <row r="92" spans="1:31" x14ac:dyDescent="0.2">
      <c r="A92" s="1">
        <v>147.65896169999999</v>
      </c>
      <c r="B92" s="1">
        <v>26.267698549999999</v>
      </c>
      <c r="D92">
        <f t="shared" si="5"/>
        <v>0.45845782661884033</v>
      </c>
      <c r="E92">
        <v>2.5771350517412035</v>
      </c>
      <c r="F92">
        <v>90</v>
      </c>
      <c r="G92">
        <f t="shared" si="6"/>
        <v>163.63636363636363</v>
      </c>
      <c r="H92">
        <f t="shared" si="7"/>
        <v>-0.23448656671007359</v>
      </c>
      <c r="U92" s="2">
        <v>-0.33</v>
      </c>
      <c r="V92" s="2">
        <v>12.15</v>
      </c>
      <c r="X92" s="2"/>
      <c r="Y92" s="2">
        <v>-0.23</v>
      </c>
      <c r="Z92" s="2">
        <v>91</v>
      </c>
      <c r="AA92" s="2">
        <f t="shared" si="8"/>
        <v>45.5</v>
      </c>
      <c r="AB92" s="2">
        <v>-0.23</v>
      </c>
      <c r="AD92">
        <v>45.5</v>
      </c>
      <c r="AE92" s="2">
        <v>15.1</v>
      </c>
    </row>
    <row r="93" spans="1:31" x14ac:dyDescent="0.2">
      <c r="A93" s="1">
        <v>123.2315242</v>
      </c>
      <c r="B93" s="1">
        <v>24.874774039999998</v>
      </c>
      <c r="D93">
        <f t="shared" si="5"/>
        <v>0.43414670768761165</v>
      </c>
      <c r="E93">
        <v>2.1507958395410709</v>
      </c>
      <c r="F93">
        <v>91</v>
      </c>
      <c r="G93">
        <f t="shared" si="6"/>
        <v>165.45454545454544</v>
      </c>
      <c r="H93">
        <f t="shared" si="7"/>
        <v>-0.22133495691605781</v>
      </c>
      <c r="U93" s="2">
        <v>-0.32</v>
      </c>
      <c r="V93" s="2">
        <v>12.24</v>
      </c>
      <c r="X93" s="2"/>
      <c r="Y93" s="2">
        <v>-0.23</v>
      </c>
      <c r="Z93" s="2">
        <v>92</v>
      </c>
      <c r="AA93" s="2">
        <f t="shared" si="8"/>
        <v>46</v>
      </c>
      <c r="AB93" s="2">
        <v>-0.23</v>
      </c>
      <c r="AD93">
        <v>46</v>
      </c>
      <c r="AE93" s="2">
        <v>15.22</v>
      </c>
    </row>
    <row r="94" spans="1:31" x14ac:dyDescent="0.2">
      <c r="A94" s="1">
        <v>100.1741444</v>
      </c>
      <c r="B94" s="1">
        <v>23.205948589999998</v>
      </c>
      <c r="D94">
        <f t="shared" si="5"/>
        <v>0.40502020894403556</v>
      </c>
      <c r="E94">
        <v>1.7483686451482396</v>
      </c>
      <c r="F94">
        <v>92</v>
      </c>
      <c r="G94">
        <f t="shared" si="6"/>
        <v>167.27272727272725</v>
      </c>
      <c r="H94">
        <f t="shared" si="7"/>
        <v>-0.20553425265487787</v>
      </c>
      <c r="U94" s="2">
        <v>-0.31</v>
      </c>
      <c r="V94" s="2">
        <v>12.33</v>
      </c>
      <c r="X94" s="2"/>
      <c r="Y94" s="2">
        <v>-0.22</v>
      </c>
      <c r="Z94" s="2">
        <v>93</v>
      </c>
      <c r="AA94" s="2">
        <f t="shared" si="8"/>
        <v>46.5</v>
      </c>
      <c r="AB94" s="2">
        <v>-0.22</v>
      </c>
      <c r="AD94">
        <v>46.5</v>
      </c>
      <c r="AE94" s="2">
        <v>15.34</v>
      </c>
    </row>
    <row r="95" spans="1:31" x14ac:dyDescent="0.2">
      <c r="A95" s="1">
        <v>78.76278945</v>
      </c>
      <c r="B95" s="1">
        <v>21.24499299</v>
      </c>
      <c r="D95">
        <f t="shared" si="5"/>
        <v>0.37079507723861477</v>
      </c>
      <c r="E95">
        <v>1.3746700039575537</v>
      </c>
      <c r="F95">
        <v>93</v>
      </c>
      <c r="G95">
        <f t="shared" si="6"/>
        <v>169.09090909090907</v>
      </c>
      <c r="H95">
        <f t="shared" si="7"/>
        <v>-0.18688066727593841</v>
      </c>
      <c r="U95" s="2">
        <v>-0.3</v>
      </c>
      <c r="V95" s="2">
        <v>12.42</v>
      </c>
      <c r="X95" s="2"/>
      <c r="Y95" s="2">
        <v>-0.22</v>
      </c>
      <c r="Z95" s="2">
        <v>94</v>
      </c>
      <c r="AA95" s="2">
        <f t="shared" si="8"/>
        <v>47</v>
      </c>
      <c r="AB95" s="2">
        <v>-0.22</v>
      </c>
      <c r="AD95">
        <v>47</v>
      </c>
      <c r="AE95" s="2">
        <v>15.43</v>
      </c>
    </row>
    <row r="96" spans="1:31" x14ac:dyDescent="0.2">
      <c r="A96" s="1">
        <v>59.294655800000001</v>
      </c>
      <c r="B96" s="1">
        <v>18.981669069999999</v>
      </c>
      <c r="D96">
        <f t="shared" si="5"/>
        <v>0.33129262279547</v>
      </c>
      <c r="E96">
        <v>1.0348869725467522</v>
      </c>
      <c r="F96">
        <v>94</v>
      </c>
      <c r="G96">
        <f t="shared" si="6"/>
        <v>170.90909090909091</v>
      </c>
      <c r="H96">
        <f t="shared" si="7"/>
        <v>-0.16523424695423464</v>
      </c>
      <c r="U96" s="2">
        <v>-0.28000000000000003</v>
      </c>
      <c r="V96" s="2">
        <v>12.51</v>
      </c>
      <c r="X96" s="2"/>
      <c r="Y96" s="2">
        <v>-0.21</v>
      </c>
      <c r="Z96" s="2">
        <v>95</v>
      </c>
      <c r="AA96" s="2">
        <f t="shared" si="8"/>
        <v>47.5</v>
      </c>
      <c r="AB96" s="2">
        <v>-0.21</v>
      </c>
      <c r="AD96">
        <v>47.5</v>
      </c>
      <c r="AE96" s="2">
        <v>15.52</v>
      </c>
    </row>
    <row r="97" spans="1:31" x14ac:dyDescent="0.2">
      <c r="A97" s="1">
        <v>42.081519470000003</v>
      </c>
      <c r="B97" s="1">
        <v>16.414885160000001</v>
      </c>
      <c r="D97">
        <f t="shared" si="5"/>
        <v>0.28649379237875622</v>
      </c>
      <c r="E97">
        <v>0.7344610689935992</v>
      </c>
      <c r="F97">
        <v>95</v>
      </c>
      <c r="G97">
        <f t="shared" si="6"/>
        <v>172.72727272727272</v>
      </c>
      <c r="H97">
        <f t="shared" si="7"/>
        <v>-0.14056170790313013</v>
      </c>
      <c r="U97" s="2">
        <v>-0.27</v>
      </c>
      <c r="V97" s="2">
        <v>12.6</v>
      </c>
      <c r="X97" s="2"/>
      <c r="Y97" s="2">
        <v>-0.2</v>
      </c>
      <c r="Z97" s="2">
        <v>96</v>
      </c>
      <c r="AA97" s="2">
        <f t="shared" si="8"/>
        <v>48</v>
      </c>
      <c r="AB97" s="2">
        <v>-0.2</v>
      </c>
      <c r="AD97">
        <v>48</v>
      </c>
      <c r="AE97" s="2">
        <v>15.6</v>
      </c>
    </row>
    <row r="98" spans="1:31" x14ac:dyDescent="0.2">
      <c r="A98" s="1">
        <v>27.438623790000001</v>
      </c>
      <c r="B98" s="1">
        <v>13.556113760000001</v>
      </c>
      <c r="D98">
        <f t="shared" si="5"/>
        <v>0.2365988188869084</v>
      </c>
      <c r="E98">
        <v>0.47889432735154513</v>
      </c>
      <c r="F98">
        <v>96</v>
      </c>
      <c r="G98">
        <f t="shared" si="6"/>
        <v>174.54545454545453</v>
      </c>
      <c r="H98">
        <f t="shared" si="7"/>
        <v>-0.11298327352404612</v>
      </c>
      <c r="U98" s="2">
        <v>-0.25</v>
      </c>
      <c r="V98" s="2">
        <v>12.68</v>
      </c>
      <c r="X98" s="2"/>
      <c r="Y98" s="2">
        <v>-0.19</v>
      </c>
      <c r="Z98" s="2">
        <v>97</v>
      </c>
      <c r="AA98" s="2">
        <f t="shared" si="8"/>
        <v>48.5</v>
      </c>
      <c r="AB98" s="2">
        <v>-0.19</v>
      </c>
      <c r="AD98">
        <v>48.5</v>
      </c>
      <c r="AE98" s="2">
        <v>15.69</v>
      </c>
    </row>
    <row r="99" spans="1:31" x14ac:dyDescent="0.2">
      <c r="A99" s="1">
        <v>15.66868792</v>
      </c>
      <c r="B99" s="1">
        <v>10.432461079999999</v>
      </c>
      <c r="D99">
        <f t="shared" si="5"/>
        <v>0.18208079493216356</v>
      </c>
      <c r="E99">
        <v>0.27347019367146186</v>
      </c>
      <c r="F99">
        <v>97</v>
      </c>
      <c r="G99">
        <f t="shared" si="6"/>
        <v>176.36363636363635</v>
      </c>
      <c r="H99">
        <f t="shared" si="7"/>
        <v>-8.2813386926983368E-2</v>
      </c>
      <c r="U99" s="2">
        <v>-0.24</v>
      </c>
      <c r="V99" s="2">
        <v>12.79</v>
      </c>
      <c r="X99" s="2"/>
      <c r="Y99" s="2">
        <v>-0.18</v>
      </c>
      <c r="Z99" s="2">
        <v>98</v>
      </c>
      <c r="AA99" s="2">
        <f t="shared" si="8"/>
        <v>49</v>
      </c>
      <c r="AB99" s="2">
        <v>-0.18</v>
      </c>
      <c r="AD99">
        <v>49</v>
      </c>
      <c r="AE99" s="2">
        <v>15.77</v>
      </c>
    </row>
    <row r="100" spans="1:31" x14ac:dyDescent="0.2">
      <c r="A100" s="1">
        <v>7.0416741780000001</v>
      </c>
      <c r="B100" s="1">
        <v>7.088495086</v>
      </c>
      <c r="D100">
        <f t="shared" si="5"/>
        <v>0.1237175782621386</v>
      </c>
      <c r="E100">
        <v>0.12290039925876525</v>
      </c>
      <c r="F100">
        <v>98</v>
      </c>
      <c r="G100">
        <f t="shared" si="6"/>
        <v>178.18181818181816</v>
      </c>
      <c r="H100">
        <f t="shared" si="7"/>
        <v>-5.0580884957473926E-2</v>
      </c>
      <c r="U100" s="2">
        <v>-0.23</v>
      </c>
      <c r="V100" s="2">
        <v>12.89</v>
      </c>
      <c r="X100" s="2"/>
      <c r="Y100" s="2">
        <v>-0.17</v>
      </c>
      <c r="Z100" s="2">
        <v>99</v>
      </c>
      <c r="AA100" s="2">
        <f t="shared" si="8"/>
        <v>49.5</v>
      </c>
      <c r="AB100" s="2">
        <v>-0.17</v>
      </c>
      <c r="AD100">
        <v>49.5</v>
      </c>
      <c r="AE100" s="2">
        <v>15.86</v>
      </c>
    </row>
    <row r="101" spans="1:31" x14ac:dyDescent="0.2">
      <c r="A101" s="1">
        <v>1.772453756</v>
      </c>
      <c r="B101" s="1">
        <v>3.585857495</v>
      </c>
      <c r="D101">
        <f t="shared" si="5"/>
        <v>6.2585019795066102E-2</v>
      </c>
      <c r="E101">
        <v>3.0935153881540202E-2</v>
      </c>
      <c r="F101">
        <v>99</v>
      </c>
      <c r="G101">
        <f t="shared" si="6"/>
        <v>179.99999999999997</v>
      </c>
      <c r="H101">
        <f t="shared" si="7"/>
        <v>-1.7014334634846893E-2</v>
      </c>
      <c r="U101" s="2">
        <v>-0.22</v>
      </c>
      <c r="V101" s="2">
        <v>13</v>
      </c>
      <c r="X101" s="2"/>
      <c r="Y101" s="2">
        <v>-0.16</v>
      </c>
      <c r="Z101" s="2">
        <v>100</v>
      </c>
      <c r="AA101" s="2">
        <f t="shared" si="8"/>
        <v>50</v>
      </c>
      <c r="AB101" s="2">
        <v>-0.16</v>
      </c>
      <c r="AD101">
        <v>50</v>
      </c>
      <c r="AE101" s="2">
        <v>15.95</v>
      </c>
    </row>
    <row r="102" spans="1:31" x14ac:dyDescent="0.2">
      <c r="A102" s="1">
        <v>0</v>
      </c>
      <c r="B102" s="1">
        <v>0</v>
      </c>
      <c r="D102">
        <f t="shared" si="5"/>
        <v>0</v>
      </c>
      <c r="E102">
        <v>0</v>
      </c>
      <c r="F102">
        <v>100</v>
      </c>
      <c r="G102">
        <f t="shared" si="6"/>
        <v>181.81818181818181</v>
      </c>
      <c r="U102" s="2">
        <v>-0.21</v>
      </c>
      <c r="V102" s="2">
        <v>13.14</v>
      </c>
      <c r="X102" s="2"/>
      <c r="Y102" s="2">
        <v>-0.15</v>
      </c>
      <c r="Z102" s="2">
        <v>101</v>
      </c>
      <c r="AA102" s="2">
        <f t="shared" si="8"/>
        <v>50.5</v>
      </c>
      <c r="AB102" s="2">
        <v>-0.15</v>
      </c>
      <c r="AD102">
        <v>50.5</v>
      </c>
      <c r="AE102" s="2">
        <v>16.059999999999999</v>
      </c>
    </row>
    <row r="103" spans="1:31" x14ac:dyDescent="0.2">
      <c r="U103" s="2">
        <v>-0.19</v>
      </c>
      <c r="V103" s="2">
        <v>13.28</v>
      </c>
      <c r="X103" s="2"/>
      <c r="Y103" s="2">
        <v>-0.14000000000000001</v>
      </c>
      <c r="Z103" s="2">
        <v>102</v>
      </c>
      <c r="AA103" s="2">
        <f t="shared" si="8"/>
        <v>51</v>
      </c>
      <c r="AB103" s="2">
        <v>-0.14000000000000001</v>
      </c>
      <c r="AD103">
        <v>51</v>
      </c>
      <c r="AE103" s="2">
        <v>16.18</v>
      </c>
    </row>
    <row r="104" spans="1:31" x14ac:dyDescent="0.2">
      <c r="U104" s="2">
        <v>-0.18</v>
      </c>
      <c r="V104" s="2">
        <v>13.46</v>
      </c>
      <c r="X104" s="2"/>
      <c r="Y104" s="2">
        <v>-0.13</v>
      </c>
      <c r="Z104" s="2">
        <v>103</v>
      </c>
      <c r="AA104" s="2">
        <f t="shared" si="8"/>
        <v>51.5</v>
      </c>
      <c r="AB104" s="2">
        <v>-0.13</v>
      </c>
      <c r="AD104">
        <v>51.5</v>
      </c>
      <c r="AE104" s="2">
        <v>16.3</v>
      </c>
    </row>
    <row r="105" spans="1:31" x14ac:dyDescent="0.2">
      <c r="U105" s="2">
        <v>-0.17</v>
      </c>
      <c r="V105" s="2">
        <v>13.64</v>
      </c>
      <c r="X105" s="2"/>
      <c r="Y105" s="2">
        <v>-0.12</v>
      </c>
      <c r="Z105" s="2">
        <v>104</v>
      </c>
      <c r="AA105" s="2">
        <f t="shared" si="8"/>
        <v>52</v>
      </c>
      <c r="AB105" s="2">
        <v>-0.12</v>
      </c>
      <c r="AD105">
        <v>52</v>
      </c>
      <c r="AE105" s="2">
        <v>16.440000000000001</v>
      </c>
    </row>
    <row r="106" spans="1:31" x14ac:dyDescent="0.2">
      <c r="U106" s="2">
        <v>-0.15</v>
      </c>
      <c r="V106" s="2">
        <v>13.85</v>
      </c>
      <c r="X106" s="2"/>
      <c r="Y106" s="2">
        <v>-0.11</v>
      </c>
      <c r="Z106" s="2">
        <v>105</v>
      </c>
      <c r="AA106" s="2">
        <f t="shared" si="8"/>
        <v>52.5</v>
      </c>
      <c r="AB106" s="2">
        <v>-0.11</v>
      </c>
      <c r="AD106">
        <v>52.5</v>
      </c>
      <c r="AE106" s="2">
        <v>16.600000000000001</v>
      </c>
    </row>
    <row r="107" spans="1:31" x14ac:dyDescent="0.2">
      <c r="U107" s="2">
        <v>-0.14000000000000001</v>
      </c>
      <c r="V107" s="2">
        <v>14.07</v>
      </c>
      <c r="X107" s="2"/>
      <c r="Y107" s="2">
        <v>-0.1</v>
      </c>
      <c r="Z107" s="2">
        <v>106</v>
      </c>
      <c r="AA107" s="2">
        <f t="shared" si="8"/>
        <v>53</v>
      </c>
      <c r="AB107" s="2">
        <v>-0.1</v>
      </c>
      <c r="AD107">
        <v>53</v>
      </c>
      <c r="AE107" s="2">
        <v>16.78</v>
      </c>
    </row>
    <row r="108" spans="1:31" x14ac:dyDescent="0.2">
      <c r="U108" s="2">
        <v>-0.13</v>
      </c>
      <c r="V108" s="2">
        <v>14.29</v>
      </c>
      <c r="X108" s="2"/>
      <c r="Y108" s="2">
        <v>-0.08</v>
      </c>
      <c r="Z108" s="2">
        <v>107</v>
      </c>
      <c r="AA108" s="2">
        <f t="shared" si="8"/>
        <v>53.5</v>
      </c>
      <c r="AB108" s="2">
        <v>-0.08</v>
      </c>
      <c r="AD108">
        <v>53.5</v>
      </c>
      <c r="AE108" s="2">
        <v>16.96</v>
      </c>
    </row>
    <row r="109" spans="1:31" x14ac:dyDescent="0.2">
      <c r="U109" s="2">
        <v>-0.12</v>
      </c>
      <c r="V109" s="2">
        <v>14.5</v>
      </c>
      <c r="X109" s="2"/>
      <c r="Y109" s="2">
        <v>-7.0000000000000007E-2</v>
      </c>
      <c r="Z109" s="2">
        <v>108</v>
      </c>
      <c r="AA109" s="2">
        <f t="shared" si="8"/>
        <v>54</v>
      </c>
      <c r="AB109" s="2">
        <v>-7.0000000000000007E-2</v>
      </c>
      <c r="AD109">
        <v>54</v>
      </c>
      <c r="AE109" s="2">
        <v>17.14</v>
      </c>
    </row>
    <row r="110" spans="1:31" x14ac:dyDescent="0.2">
      <c r="U110" s="2">
        <v>-0.11</v>
      </c>
      <c r="V110" s="2">
        <v>14.69</v>
      </c>
      <c r="X110" s="2"/>
      <c r="Y110" s="2">
        <v>-0.06</v>
      </c>
      <c r="Z110" s="2">
        <v>109</v>
      </c>
      <c r="AA110" s="2">
        <f t="shared" si="8"/>
        <v>54.5</v>
      </c>
      <c r="AB110" s="2">
        <v>-0.06</v>
      </c>
      <c r="AD110">
        <v>54.5</v>
      </c>
      <c r="AE110" s="2">
        <v>17.260000000000002</v>
      </c>
    </row>
    <row r="111" spans="1:31" x14ac:dyDescent="0.2">
      <c r="U111" s="2">
        <v>-0.1</v>
      </c>
      <c r="V111" s="2">
        <v>14.84</v>
      </c>
      <c r="X111" s="2"/>
      <c r="Y111" s="2">
        <v>-0.04</v>
      </c>
      <c r="Z111" s="2">
        <v>110</v>
      </c>
      <c r="AA111" s="2">
        <f t="shared" si="8"/>
        <v>55</v>
      </c>
      <c r="AB111" s="2">
        <v>-0.04</v>
      </c>
      <c r="AD111">
        <v>55</v>
      </c>
      <c r="AE111" s="2">
        <v>17.25</v>
      </c>
    </row>
    <row r="112" spans="1:31" x14ac:dyDescent="0.2">
      <c r="U112" s="2">
        <v>-0.08</v>
      </c>
      <c r="V112" s="2">
        <v>15</v>
      </c>
      <c r="X112" s="2"/>
      <c r="Y112" s="2">
        <v>-0.03</v>
      </c>
      <c r="Z112" s="2">
        <v>111</v>
      </c>
      <c r="AA112" s="2">
        <f t="shared" si="8"/>
        <v>55.5</v>
      </c>
      <c r="AB112" s="2">
        <v>-0.03</v>
      </c>
      <c r="AD112">
        <v>55.5</v>
      </c>
      <c r="AE112" s="2">
        <v>17.149999999999999</v>
      </c>
    </row>
    <row r="113" spans="21:31" x14ac:dyDescent="0.2">
      <c r="U113" s="2">
        <v>-7.0000000000000007E-2</v>
      </c>
      <c r="V113" s="2">
        <v>15.11</v>
      </c>
      <c r="X113" s="2"/>
      <c r="Y113" s="2">
        <v>-0.02</v>
      </c>
      <c r="Z113" s="2">
        <v>112</v>
      </c>
      <c r="AA113" s="2">
        <f t="shared" si="8"/>
        <v>56</v>
      </c>
      <c r="AB113" s="2">
        <v>-0.02</v>
      </c>
      <c r="AD113">
        <v>56</v>
      </c>
      <c r="AE113" s="2">
        <v>17.010000000000002</v>
      </c>
    </row>
    <row r="114" spans="21:31" x14ac:dyDescent="0.2">
      <c r="U114" s="2">
        <v>-0.06</v>
      </c>
      <c r="V114" s="2">
        <v>15.24</v>
      </c>
      <c r="X114" s="2"/>
      <c r="Y114" s="2">
        <v>0</v>
      </c>
      <c r="Z114" s="2">
        <v>113</v>
      </c>
      <c r="AA114" s="2">
        <f t="shared" si="8"/>
        <v>56.5</v>
      </c>
      <c r="AB114" s="2">
        <v>0</v>
      </c>
      <c r="AD114">
        <v>56.5</v>
      </c>
      <c r="AE114" s="2">
        <v>16.850000000000001</v>
      </c>
    </row>
    <row r="115" spans="21:31" x14ac:dyDescent="0.2">
      <c r="U115" s="2">
        <v>-0.05</v>
      </c>
      <c r="V115" s="2">
        <v>15.35</v>
      </c>
      <c r="X115" s="2"/>
      <c r="Y115" s="2">
        <v>0.01</v>
      </c>
      <c r="Z115" s="2">
        <v>114</v>
      </c>
      <c r="AA115" s="2">
        <f t="shared" si="8"/>
        <v>57</v>
      </c>
      <c r="AB115" s="2">
        <v>0.01</v>
      </c>
      <c r="AD115">
        <v>57</v>
      </c>
      <c r="AE115" s="2">
        <v>16.690000000000001</v>
      </c>
    </row>
    <row r="116" spans="21:31" x14ac:dyDescent="0.2">
      <c r="U116" s="2">
        <v>-0.04</v>
      </c>
      <c r="V116" s="2">
        <v>15.44</v>
      </c>
      <c r="X116" s="2"/>
      <c r="Y116" s="2">
        <v>0.02</v>
      </c>
      <c r="Z116" s="2">
        <v>115</v>
      </c>
      <c r="AA116" s="2">
        <f t="shared" si="8"/>
        <v>57.5</v>
      </c>
      <c r="AB116" s="2">
        <v>0.02</v>
      </c>
      <c r="AD116">
        <v>57.5</v>
      </c>
      <c r="AE116" s="2">
        <v>16.54</v>
      </c>
    </row>
    <row r="117" spans="21:31" x14ac:dyDescent="0.2">
      <c r="U117" s="2">
        <v>-0.03</v>
      </c>
      <c r="V117" s="2">
        <v>15.53</v>
      </c>
      <c r="X117" s="2"/>
      <c r="Y117" s="2">
        <v>0.04</v>
      </c>
      <c r="Z117" s="2">
        <v>116</v>
      </c>
      <c r="AA117" s="2">
        <f t="shared" si="8"/>
        <v>58</v>
      </c>
      <c r="AB117" s="2">
        <v>0.04</v>
      </c>
      <c r="AD117">
        <v>58</v>
      </c>
      <c r="AE117" s="2">
        <v>16.39</v>
      </c>
    </row>
    <row r="118" spans="21:31" x14ac:dyDescent="0.2">
      <c r="U118" s="2">
        <v>-0.02</v>
      </c>
      <c r="V118" s="2">
        <v>15.62</v>
      </c>
      <c r="X118" s="2"/>
      <c r="Y118" s="2">
        <v>0.05</v>
      </c>
      <c r="Z118" s="2">
        <v>117</v>
      </c>
      <c r="AA118" s="2">
        <f t="shared" si="8"/>
        <v>58.5</v>
      </c>
      <c r="AB118" s="2">
        <v>0.05</v>
      </c>
      <c r="AD118">
        <v>58.5</v>
      </c>
      <c r="AE118" s="2">
        <v>16.25</v>
      </c>
    </row>
    <row r="119" spans="21:31" x14ac:dyDescent="0.2">
      <c r="U119" s="2">
        <v>-0.01</v>
      </c>
      <c r="V119" s="2">
        <v>15.7</v>
      </c>
      <c r="X119" s="2"/>
      <c r="Y119" s="2">
        <v>0.06</v>
      </c>
      <c r="Z119" s="2">
        <v>118</v>
      </c>
      <c r="AA119" s="2">
        <f t="shared" si="8"/>
        <v>59</v>
      </c>
      <c r="AB119" s="2">
        <v>0.06</v>
      </c>
      <c r="AD119">
        <v>59</v>
      </c>
      <c r="AE119" s="2">
        <v>16.13</v>
      </c>
    </row>
    <row r="120" spans="21:31" x14ac:dyDescent="0.2">
      <c r="U120" s="2">
        <v>0</v>
      </c>
      <c r="V120" s="2">
        <v>15.79</v>
      </c>
      <c r="X120" s="2"/>
      <c r="Y120" s="2">
        <v>7.0000000000000007E-2</v>
      </c>
      <c r="Z120" s="2">
        <v>119</v>
      </c>
      <c r="AA120" s="2">
        <f t="shared" si="8"/>
        <v>59.5</v>
      </c>
      <c r="AB120" s="2">
        <v>7.0000000000000007E-2</v>
      </c>
      <c r="AD120">
        <v>59.5</v>
      </c>
      <c r="AE120" s="2">
        <v>16.010000000000002</v>
      </c>
    </row>
    <row r="121" spans="21:31" x14ac:dyDescent="0.2">
      <c r="U121" s="2">
        <v>0.01</v>
      </c>
      <c r="V121" s="2">
        <v>15.88</v>
      </c>
      <c r="X121" s="2"/>
      <c r="Y121" s="2">
        <v>0.08</v>
      </c>
      <c r="Z121" s="2">
        <v>120</v>
      </c>
      <c r="AA121" s="2">
        <f t="shared" si="8"/>
        <v>60</v>
      </c>
      <c r="AB121" s="2">
        <v>0.08</v>
      </c>
      <c r="AD121">
        <v>60</v>
      </c>
      <c r="AE121" s="2">
        <v>15.92</v>
      </c>
    </row>
    <row r="122" spans="21:31" x14ac:dyDescent="0.2">
      <c r="U122" s="2">
        <v>0.02</v>
      </c>
      <c r="V122" s="2">
        <v>15.96</v>
      </c>
      <c r="X122" s="2"/>
      <c r="Y122" s="2">
        <v>0.1</v>
      </c>
      <c r="Z122" s="2">
        <v>121</v>
      </c>
      <c r="AA122" s="2">
        <f t="shared" si="8"/>
        <v>60.5</v>
      </c>
      <c r="AB122" s="2">
        <v>0.1</v>
      </c>
      <c r="AD122">
        <v>60.5</v>
      </c>
      <c r="AE122" s="2">
        <v>15.82</v>
      </c>
    </row>
    <row r="123" spans="21:31" x14ac:dyDescent="0.2">
      <c r="U123" s="2">
        <v>0.03</v>
      </c>
      <c r="V123" s="2">
        <v>16.079999999999998</v>
      </c>
      <c r="X123" s="2"/>
      <c r="Y123" s="2">
        <v>0.11</v>
      </c>
      <c r="Z123" s="2">
        <v>122</v>
      </c>
      <c r="AA123" s="2">
        <f t="shared" si="8"/>
        <v>61</v>
      </c>
      <c r="AB123" s="2">
        <v>0.11</v>
      </c>
      <c r="AD123">
        <v>61</v>
      </c>
      <c r="AE123" s="2">
        <v>15.73</v>
      </c>
    </row>
    <row r="124" spans="21:31" x14ac:dyDescent="0.2">
      <c r="U124" s="2">
        <v>0.04</v>
      </c>
      <c r="V124" s="2">
        <v>16.190000000000001</v>
      </c>
      <c r="X124" s="2"/>
      <c r="Y124" s="2">
        <v>0.12</v>
      </c>
      <c r="Z124" s="2">
        <v>123</v>
      </c>
      <c r="AA124" s="2">
        <f t="shared" si="8"/>
        <v>61.5</v>
      </c>
      <c r="AB124" s="2">
        <v>0.12</v>
      </c>
      <c r="AD124">
        <v>61.5</v>
      </c>
      <c r="AE124" s="2">
        <v>15.64</v>
      </c>
    </row>
    <row r="125" spans="21:31" x14ac:dyDescent="0.2">
      <c r="U125" s="2">
        <v>0.05</v>
      </c>
      <c r="V125" s="2">
        <v>16.32</v>
      </c>
      <c r="X125" s="2"/>
      <c r="Y125" s="2">
        <v>0.13</v>
      </c>
      <c r="Z125" s="2">
        <v>124</v>
      </c>
      <c r="AA125" s="2">
        <f t="shared" si="8"/>
        <v>62</v>
      </c>
      <c r="AB125" s="2">
        <v>0.13</v>
      </c>
      <c r="AD125">
        <v>62</v>
      </c>
      <c r="AE125" s="2">
        <v>15.55</v>
      </c>
    </row>
    <row r="126" spans="21:31" x14ac:dyDescent="0.2">
      <c r="U126" s="2">
        <v>0.06</v>
      </c>
      <c r="V126" s="2">
        <v>16.46</v>
      </c>
      <c r="X126" s="2"/>
      <c r="Y126" s="2">
        <v>0.14000000000000001</v>
      </c>
      <c r="Z126" s="2">
        <v>125</v>
      </c>
      <c r="AA126" s="2">
        <f t="shared" si="8"/>
        <v>62.5</v>
      </c>
      <c r="AB126" s="2">
        <v>0.14000000000000001</v>
      </c>
      <c r="AD126">
        <v>62.5</v>
      </c>
      <c r="AE126" s="2">
        <v>15.46</v>
      </c>
    </row>
    <row r="127" spans="21:31" x14ac:dyDescent="0.2">
      <c r="U127" s="2">
        <v>7.0000000000000007E-2</v>
      </c>
      <c r="V127" s="2">
        <v>16.63</v>
      </c>
      <c r="X127" s="2"/>
      <c r="Y127" s="2">
        <v>0.15</v>
      </c>
      <c r="Z127" s="2">
        <v>126</v>
      </c>
      <c r="AA127" s="2">
        <f t="shared" si="8"/>
        <v>63</v>
      </c>
      <c r="AB127" s="2">
        <v>0.15</v>
      </c>
      <c r="AD127">
        <v>63</v>
      </c>
      <c r="AE127" s="2">
        <v>15.37</v>
      </c>
    </row>
    <row r="128" spans="21:31" x14ac:dyDescent="0.2">
      <c r="U128" s="2">
        <v>0.08</v>
      </c>
      <c r="V128" s="2">
        <v>16.809999999999999</v>
      </c>
      <c r="X128" s="2"/>
      <c r="Y128" s="2">
        <v>0.16</v>
      </c>
      <c r="Z128" s="2">
        <v>127</v>
      </c>
      <c r="AA128" s="2">
        <f t="shared" si="8"/>
        <v>63.5</v>
      </c>
      <c r="AB128" s="2">
        <v>0.16</v>
      </c>
      <c r="AD128">
        <v>63.5</v>
      </c>
      <c r="AE128" s="2">
        <v>15.27</v>
      </c>
    </row>
    <row r="129" spans="21:31" x14ac:dyDescent="0.2">
      <c r="U129" s="2">
        <v>0.09</v>
      </c>
      <c r="V129" s="2">
        <v>16.95</v>
      </c>
      <c r="X129" s="2"/>
      <c r="Y129" s="2">
        <v>0.17</v>
      </c>
      <c r="Z129" s="2">
        <v>128</v>
      </c>
      <c r="AA129" s="2">
        <f t="shared" si="8"/>
        <v>64</v>
      </c>
      <c r="AB129" s="2">
        <v>0.17</v>
      </c>
      <c r="AD129">
        <v>64</v>
      </c>
      <c r="AE129" s="2">
        <v>15.16</v>
      </c>
    </row>
    <row r="130" spans="21:31" x14ac:dyDescent="0.2">
      <c r="U130" s="2">
        <v>0.1</v>
      </c>
      <c r="V130" s="2">
        <v>16.98</v>
      </c>
      <c r="X130" s="2"/>
      <c r="Y130" s="2">
        <v>0.18</v>
      </c>
      <c r="Z130" s="2">
        <v>129</v>
      </c>
      <c r="AA130" s="2">
        <f t="shared" si="8"/>
        <v>64.5</v>
      </c>
      <c r="AB130" s="2">
        <v>0.18</v>
      </c>
      <c r="AD130">
        <v>64.5</v>
      </c>
      <c r="AE130" s="2">
        <v>15.04</v>
      </c>
    </row>
    <row r="131" spans="21:31" x14ac:dyDescent="0.2">
      <c r="U131" s="2">
        <v>0.12</v>
      </c>
      <c r="V131" s="2">
        <v>16.93</v>
      </c>
      <c r="X131" s="2"/>
      <c r="Y131" s="2">
        <v>0.18</v>
      </c>
      <c r="Z131" s="2">
        <v>130</v>
      </c>
      <c r="AA131" s="2">
        <f t="shared" ref="AA131:AA194" si="9">Z131/2</f>
        <v>65</v>
      </c>
      <c r="AB131" s="2">
        <v>0.18</v>
      </c>
      <c r="AD131">
        <v>65</v>
      </c>
      <c r="AE131" s="2">
        <v>14.89</v>
      </c>
    </row>
    <row r="132" spans="21:31" x14ac:dyDescent="0.2">
      <c r="U132" s="2">
        <v>0.13</v>
      </c>
      <c r="V132" s="2">
        <v>16.809999999999999</v>
      </c>
      <c r="X132" s="2"/>
      <c r="Y132" s="2">
        <v>0.19</v>
      </c>
      <c r="Z132" s="2">
        <v>131</v>
      </c>
      <c r="AA132" s="2">
        <f t="shared" si="9"/>
        <v>65.5</v>
      </c>
      <c r="AB132" s="2">
        <v>0.19</v>
      </c>
      <c r="AD132">
        <v>65.5</v>
      </c>
      <c r="AE132" s="2">
        <v>14.74</v>
      </c>
    </row>
    <row r="133" spans="21:31" x14ac:dyDescent="0.2">
      <c r="U133" s="2">
        <v>0.14000000000000001</v>
      </c>
      <c r="V133" s="2">
        <v>16.68</v>
      </c>
      <c r="X133" s="2"/>
      <c r="Y133" s="2">
        <v>0.2</v>
      </c>
      <c r="Z133" s="2">
        <v>132</v>
      </c>
      <c r="AA133" s="2">
        <f t="shared" si="9"/>
        <v>66</v>
      </c>
      <c r="AB133" s="2">
        <v>0.2</v>
      </c>
      <c r="AD133">
        <v>66</v>
      </c>
      <c r="AE133" s="2">
        <v>14.55</v>
      </c>
    </row>
    <row r="134" spans="21:31" x14ac:dyDescent="0.2">
      <c r="U134" s="2">
        <v>0.15</v>
      </c>
      <c r="V134" s="2">
        <v>16.53</v>
      </c>
      <c r="X134" s="2"/>
      <c r="Y134" s="2">
        <v>0.21</v>
      </c>
      <c r="Z134" s="2">
        <v>133</v>
      </c>
      <c r="AA134" s="2">
        <f t="shared" si="9"/>
        <v>66.5</v>
      </c>
      <c r="AB134" s="2">
        <v>0.21</v>
      </c>
      <c r="AD134">
        <v>66.5</v>
      </c>
      <c r="AE134" s="2">
        <v>14.35</v>
      </c>
    </row>
    <row r="135" spans="21:31" x14ac:dyDescent="0.2">
      <c r="U135" s="2">
        <v>0.16</v>
      </c>
      <c r="V135" s="2">
        <v>16.39</v>
      </c>
      <c r="X135" s="2"/>
      <c r="Y135" s="2">
        <v>0.22</v>
      </c>
      <c r="Z135" s="2">
        <v>134</v>
      </c>
      <c r="AA135" s="2">
        <f t="shared" si="9"/>
        <v>67</v>
      </c>
      <c r="AB135" s="2">
        <v>0.22</v>
      </c>
      <c r="AD135">
        <v>67</v>
      </c>
      <c r="AE135" s="2">
        <v>14.13</v>
      </c>
    </row>
    <row r="136" spans="21:31" x14ac:dyDescent="0.2">
      <c r="U136" s="2">
        <v>0.17</v>
      </c>
      <c r="V136" s="2">
        <v>16.25</v>
      </c>
      <c r="X136" s="2"/>
      <c r="Y136" s="2">
        <v>0.22</v>
      </c>
      <c r="Z136" s="2">
        <v>135</v>
      </c>
      <c r="AA136" s="2">
        <f t="shared" si="9"/>
        <v>67.5</v>
      </c>
      <c r="AB136" s="2">
        <v>0.22</v>
      </c>
      <c r="AD136">
        <v>67.5</v>
      </c>
      <c r="AE136" s="2">
        <v>13.92</v>
      </c>
    </row>
    <row r="137" spans="21:31" x14ac:dyDescent="0.2">
      <c r="U137" s="2">
        <v>0.18</v>
      </c>
      <c r="V137" s="2">
        <v>16.13</v>
      </c>
      <c r="X137" s="2"/>
      <c r="Y137" s="2">
        <v>0.23</v>
      </c>
      <c r="Z137" s="2">
        <v>136</v>
      </c>
      <c r="AA137" s="2">
        <f t="shared" si="9"/>
        <v>68</v>
      </c>
      <c r="AB137" s="2">
        <v>0.23</v>
      </c>
      <c r="AD137">
        <v>68</v>
      </c>
      <c r="AE137" s="2">
        <v>13.71</v>
      </c>
    </row>
    <row r="138" spans="21:31" x14ac:dyDescent="0.2">
      <c r="U138" s="2">
        <v>0.2</v>
      </c>
      <c r="V138" s="2">
        <v>16.02</v>
      </c>
      <c r="X138" s="2"/>
      <c r="Y138" s="2">
        <v>0.24</v>
      </c>
      <c r="Z138" s="2">
        <v>137</v>
      </c>
      <c r="AA138" s="2">
        <f t="shared" si="9"/>
        <v>68.5</v>
      </c>
      <c r="AB138" s="2">
        <v>0.24</v>
      </c>
      <c r="AD138">
        <v>68.5</v>
      </c>
      <c r="AE138" s="2">
        <v>13.51</v>
      </c>
    </row>
    <row r="139" spans="21:31" x14ac:dyDescent="0.2">
      <c r="U139" s="2">
        <v>0.21</v>
      </c>
      <c r="V139" s="2">
        <v>15.92</v>
      </c>
      <c r="X139" s="2"/>
      <c r="Y139" s="2">
        <v>0.25</v>
      </c>
      <c r="Z139" s="2">
        <v>138</v>
      </c>
      <c r="AA139" s="2">
        <f t="shared" si="9"/>
        <v>69</v>
      </c>
      <c r="AB139" s="2">
        <v>0.25</v>
      </c>
      <c r="AD139">
        <v>69</v>
      </c>
      <c r="AE139" s="2">
        <v>13.34</v>
      </c>
    </row>
    <row r="140" spans="21:31" x14ac:dyDescent="0.2">
      <c r="U140" s="2">
        <v>0.22</v>
      </c>
      <c r="V140" s="2">
        <v>15.83</v>
      </c>
      <c r="X140" s="2"/>
      <c r="Y140" s="2">
        <v>0.26</v>
      </c>
      <c r="Z140" s="2">
        <v>139</v>
      </c>
      <c r="AA140" s="2">
        <f t="shared" si="9"/>
        <v>69.5</v>
      </c>
      <c r="AB140" s="2">
        <v>0.26</v>
      </c>
      <c r="AD140">
        <v>69.5</v>
      </c>
      <c r="AE140" s="2">
        <v>13.18</v>
      </c>
    </row>
    <row r="141" spans="21:31" x14ac:dyDescent="0.2">
      <c r="U141" s="2">
        <v>0.23</v>
      </c>
      <c r="V141" s="2">
        <v>15.74</v>
      </c>
      <c r="X141" s="2"/>
      <c r="Y141" s="2">
        <v>0.27</v>
      </c>
      <c r="Z141" s="2">
        <v>140</v>
      </c>
      <c r="AA141" s="2">
        <f t="shared" si="9"/>
        <v>70</v>
      </c>
      <c r="AB141" s="2">
        <v>0.27</v>
      </c>
      <c r="AD141">
        <v>70</v>
      </c>
      <c r="AE141" s="2">
        <v>13.04</v>
      </c>
    </row>
    <row r="142" spans="21:31" x14ac:dyDescent="0.2">
      <c r="U142" s="2">
        <v>0.24</v>
      </c>
      <c r="V142" s="2">
        <v>15.65</v>
      </c>
      <c r="X142" s="2"/>
      <c r="Y142" s="2">
        <v>0.28000000000000003</v>
      </c>
      <c r="Z142" s="2">
        <v>141</v>
      </c>
      <c r="AA142" s="2">
        <f t="shared" si="9"/>
        <v>70.5</v>
      </c>
      <c r="AB142" s="2">
        <v>0.28000000000000003</v>
      </c>
      <c r="AD142">
        <v>70.5</v>
      </c>
      <c r="AE142" s="2">
        <v>12.91</v>
      </c>
    </row>
    <row r="143" spans="21:31" x14ac:dyDescent="0.2">
      <c r="U143" s="2">
        <v>0.25</v>
      </c>
      <c r="V143" s="2">
        <v>15.56</v>
      </c>
      <c r="X143" s="2"/>
      <c r="Y143" s="2">
        <v>0.28999999999999998</v>
      </c>
      <c r="Z143" s="2">
        <v>142</v>
      </c>
      <c r="AA143" s="2">
        <f t="shared" si="9"/>
        <v>71</v>
      </c>
      <c r="AB143" s="2">
        <v>0.28999999999999998</v>
      </c>
      <c r="AD143">
        <v>71</v>
      </c>
      <c r="AE143" s="2">
        <v>12.8</v>
      </c>
    </row>
    <row r="144" spans="21:31" x14ac:dyDescent="0.2">
      <c r="U144" s="2">
        <v>0.26</v>
      </c>
      <c r="V144" s="2">
        <v>15.47</v>
      </c>
      <c r="X144" s="2"/>
      <c r="Y144" s="2">
        <v>0.3</v>
      </c>
      <c r="Z144" s="2">
        <v>143</v>
      </c>
      <c r="AA144" s="2">
        <f t="shared" si="9"/>
        <v>71.5</v>
      </c>
      <c r="AB144" s="2">
        <v>0.3</v>
      </c>
      <c r="AD144">
        <v>71.5</v>
      </c>
      <c r="AE144" s="2">
        <v>12.7</v>
      </c>
    </row>
    <row r="145" spans="21:31" x14ac:dyDescent="0.2">
      <c r="U145" s="2">
        <v>0.27</v>
      </c>
      <c r="V145" s="2">
        <v>15.38</v>
      </c>
      <c r="X145" s="2"/>
      <c r="Y145" s="2">
        <v>0.31</v>
      </c>
      <c r="Z145" s="2">
        <v>144</v>
      </c>
      <c r="AA145" s="2">
        <f t="shared" si="9"/>
        <v>72</v>
      </c>
      <c r="AB145" s="2">
        <v>0.31</v>
      </c>
      <c r="AD145">
        <v>72</v>
      </c>
      <c r="AE145" s="2">
        <v>12.61</v>
      </c>
    </row>
    <row r="146" spans="21:31" x14ac:dyDescent="0.2">
      <c r="U146" s="2">
        <v>0.28000000000000003</v>
      </c>
      <c r="V146" s="2">
        <v>15.28</v>
      </c>
      <c r="X146" s="2"/>
      <c r="Y146" s="2">
        <v>0.32</v>
      </c>
      <c r="Z146" s="2">
        <v>145</v>
      </c>
      <c r="AA146" s="2">
        <f t="shared" si="9"/>
        <v>72.5</v>
      </c>
      <c r="AB146" s="2">
        <v>0.32</v>
      </c>
      <c r="AD146">
        <v>72.5</v>
      </c>
      <c r="AE146" s="2">
        <v>12.52</v>
      </c>
    </row>
    <row r="147" spans="21:31" x14ac:dyDescent="0.2">
      <c r="U147" s="2">
        <v>0.28999999999999998</v>
      </c>
      <c r="V147" s="2">
        <v>15.18</v>
      </c>
      <c r="X147" s="2"/>
      <c r="Y147" s="2">
        <v>0.33</v>
      </c>
      <c r="Z147" s="2">
        <v>146</v>
      </c>
      <c r="AA147" s="2">
        <f t="shared" si="9"/>
        <v>73</v>
      </c>
      <c r="AB147" s="2">
        <v>0.33</v>
      </c>
      <c r="AD147">
        <v>73</v>
      </c>
      <c r="AE147" s="2">
        <v>12.42</v>
      </c>
    </row>
    <row r="148" spans="21:31" x14ac:dyDescent="0.2">
      <c r="U148" s="2">
        <v>0.28999999999999998</v>
      </c>
      <c r="V148" s="2">
        <v>15.05</v>
      </c>
      <c r="X148" s="2"/>
      <c r="Y148" s="2">
        <v>0.34</v>
      </c>
      <c r="Z148" s="2">
        <v>147</v>
      </c>
      <c r="AA148" s="2">
        <f t="shared" si="9"/>
        <v>73.5</v>
      </c>
      <c r="AB148" s="2">
        <v>0.34</v>
      </c>
      <c r="AD148">
        <v>73.5</v>
      </c>
      <c r="AE148" s="2">
        <v>12.33</v>
      </c>
    </row>
    <row r="149" spans="21:31" x14ac:dyDescent="0.2">
      <c r="U149" s="2">
        <v>0.3</v>
      </c>
      <c r="V149" s="2">
        <v>14.91</v>
      </c>
      <c r="X149" s="2"/>
      <c r="Y149" s="2">
        <v>0.35</v>
      </c>
      <c r="Z149" s="2">
        <v>148</v>
      </c>
      <c r="AA149" s="2">
        <f t="shared" si="9"/>
        <v>74</v>
      </c>
      <c r="AB149" s="2">
        <v>0.35</v>
      </c>
      <c r="AD149">
        <v>74</v>
      </c>
      <c r="AE149" s="2">
        <v>12.25</v>
      </c>
    </row>
    <row r="150" spans="21:31" x14ac:dyDescent="0.2">
      <c r="U150" s="2">
        <v>0.31</v>
      </c>
      <c r="V150" s="2">
        <v>14.75</v>
      </c>
      <c r="X150" s="2"/>
      <c r="Y150" s="2">
        <v>0.35</v>
      </c>
      <c r="Z150" s="2">
        <v>149</v>
      </c>
      <c r="AA150" s="2">
        <f t="shared" si="9"/>
        <v>74.5</v>
      </c>
      <c r="AB150" s="2">
        <v>0.35</v>
      </c>
      <c r="AD150">
        <v>74.5</v>
      </c>
      <c r="AE150" s="2">
        <v>12.14</v>
      </c>
    </row>
    <row r="151" spans="21:31" x14ac:dyDescent="0.2">
      <c r="U151" s="2">
        <v>0.31</v>
      </c>
      <c r="V151" s="2">
        <v>14.58</v>
      </c>
      <c r="X151" s="2"/>
      <c r="Y151" s="2">
        <v>0.36</v>
      </c>
      <c r="Z151" s="2">
        <v>150</v>
      </c>
      <c r="AA151" s="2">
        <f t="shared" si="9"/>
        <v>75</v>
      </c>
      <c r="AB151" s="2">
        <v>0.36</v>
      </c>
      <c r="AD151">
        <v>75</v>
      </c>
      <c r="AE151" s="2">
        <v>12.02</v>
      </c>
    </row>
    <row r="152" spans="21:31" x14ac:dyDescent="0.2">
      <c r="U152" s="2">
        <v>0.32</v>
      </c>
      <c r="V152" s="2">
        <v>14.38</v>
      </c>
      <c r="X152" s="2"/>
      <c r="Y152" s="2">
        <v>0.37</v>
      </c>
      <c r="Z152" s="2">
        <v>151</v>
      </c>
      <c r="AA152" s="2">
        <f t="shared" si="9"/>
        <v>75.5</v>
      </c>
      <c r="AB152" s="2">
        <v>0.37</v>
      </c>
      <c r="AD152">
        <v>75.5</v>
      </c>
      <c r="AE152" s="2">
        <v>11.91</v>
      </c>
    </row>
    <row r="153" spans="21:31" x14ac:dyDescent="0.2">
      <c r="U153" s="2">
        <v>0.33</v>
      </c>
      <c r="V153" s="2">
        <v>14.16</v>
      </c>
      <c r="X153" s="2"/>
      <c r="Y153" s="2">
        <v>0.38</v>
      </c>
      <c r="Z153" s="2">
        <v>152</v>
      </c>
      <c r="AA153" s="2">
        <f t="shared" si="9"/>
        <v>76</v>
      </c>
      <c r="AB153" s="2">
        <v>0.38</v>
      </c>
      <c r="AD153">
        <v>76</v>
      </c>
      <c r="AE153" s="2">
        <v>11.79</v>
      </c>
    </row>
    <row r="154" spans="21:31" x14ac:dyDescent="0.2">
      <c r="U154" s="2">
        <v>0.33</v>
      </c>
      <c r="V154" s="2">
        <v>13.96</v>
      </c>
      <c r="X154" s="2"/>
      <c r="Y154" s="2">
        <v>0.39</v>
      </c>
      <c r="Z154" s="2">
        <v>153</v>
      </c>
      <c r="AA154" s="2">
        <f t="shared" si="9"/>
        <v>76.5</v>
      </c>
      <c r="AB154" s="2">
        <v>0.39</v>
      </c>
      <c r="AD154">
        <v>76.5</v>
      </c>
      <c r="AE154" s="2">
        <v>11.64</v>
      </c>
    </row>
    <row r="155" spans="21:31" x14ac:dyDescent="0.2">
      <c r="U155" s="2">
        <v>0.34</v>
      </c>
      <c r="V155" s="2">
        <v>13.73</v>
      </c>
      <c r="X155" s="2"/>
      <c r="Y155" s="2">
        <v>0.4</v>
      </c>
      <c r="Z155" s="2">
        <v>154</v>
      </c>
      <c r="AA155" s="2">
        <f t="shared" si="9"/>
        <v>77</v>
      </c>
      <c r="AB155" s="2">
        <v>0.4</v>
      </c>
      <c r="AD155">
        <v>77</v>
      </c>
      <c r="AE155" s="2">
        <v>11.47</v>
      </c>
    </row>
    <row r="156" spans="21:31" x14ac:dyDescent="0.2">
      <c r="U156" s="2">
        <v>0.35</v>
      </c>
      <c r="V156" s="2">
        <v>13.54</v>
      </c>
      <c r="X156" s="2"/>
      <c r="Y156" s="2">
        <v>0.4</v>
      </c>
      <c r="Z156" s="2">
        <v>155</v>
      </c>
      <c r="AA156" s="2">
        <f t="shared" si="9"/>
        <v>77.5</v>
      </c>
      <c r="AB156" s="2">
        <v>0.4</v>
      </c>
      <c r="AD156">
        <v>77.5</v>
      </c>
      <c r="AE156" s="2">
        <v>11.29</v>
      </c>
    </row>
    <row r="157" spans="21:31" x14ac:dyDescent="0.2">
      <c r="U157" s="2">
        <v>0.35</v>
      </c>
      <c r="V157" s="2">
        <v>13.35</v>
      </c>
      <c r="X157" s="2"/>
      <c r="Y157" s="2">
        <v>0.41</v>
      </c>
      <c r="Z157" s="2">
        <v>156</v>
      </c>
      <c r="AA157" s="2">
        <f t="shared" si="9"/>
        <v>78</v>
      </c>
      <c r="AB157" s="2">
        <v>0.41</v>
      </c>
      <c r="AD157">
        <v>78</v>
      </c>
      <c r="AE157" s="2">
        <v>11.09</v>
      </c>
    </row>
    <row r="158" spans="21:31" x14ac:dyDescent="0.2">
      <c r="U158" s="2">
        <v>0.36</v>
      </c>
      <c r="V158" s="2">
        <v>13.2</v>
      </c>
      <c r="X158" s="2"/>
      <c r="Y158" s="2">
        <v>0.41</v>
      </c>
      <c r="Z158" s="2">
        <v>157</v>
      </c>
      <c r="AA158" s="2">
        <f t="shared" si="9"/>
        <v>78.5</v>
      </c>
      <c r="AB158" s="2">
        <v>0.41</v>
      </c>
      <c r="AD158">
        <v>78.5</v>
      </c>
      <c r="AE158" s="2">
        <v>10.89</v>
      </c>
    </row>
    <row r="159" spans="21:31" x14ac:dyDescent="0.2">
      <c r="U159" s="2">
        <v>0.37</v>
      </c>
      <c r="V159" s="2">
        <v>13.06</v>
      </c>
      <c r="X159" s="2"/>
      <c r="Y159" s="2">
        <v>0.42</v>
      </c>
      <c r="Z159" s="2">
        <v>158</v>
      </c>
      <c r="AA159" s="2">
        <f t="shared" si="9"/>
        <v>79</v>
      </c>
      <c r="AB159" s="2">
        <v>0.42</v>
      </c>
      <c r="AD159">
        <v>79</v>
      </c>
      <c r="AE159" s="2">
        <v>10.69</v>
      </c>
    </row>
    <row r="160" spans="21:31" x14ac:dyDescent="0.2">
      <c r="U160" s="2">
        <v>0.37</v>
      </c>
      <c r="V160" s="2">
        <v>12.93</v>
      </c>
      <c r="X160" s="2"/>
      <c r="Y160" s="2">
        <v>0.42</v>
      </c>
      <c r="Z160" s="2">
        <v>159</v>
      </c>
      <c r="AA160" s="2">
        <f t="shared" si="9"/>
        <v>79.5</v>
      </c>
      <c r="AB160" s="2">
        <v>0.42</v>
      </c>
      <c r="AD160">
        <v>79.5</v>
      </c>
      <c r="AE160" s="2">
        <v>10.49</v>
      </c>
    </row>
    <row r="161" spans="21:31" x14ac:dyDescent="0.2">
      <c r="U161" s="2">
        <v>0.38</v>
      </c>
      <c r="V161" s="2">
        <v>12.82</v>
      </c>
      <c r="X161" s="2"/>
      <c r="Y161" s="2">
        <v>0.43</v>
      </c>
      <c r="Z161" s="2">
        <v>160</v>
      </c>
      <c r="AA161" s="2">
        <f t="shared" si="9"/>
        <v>80</v>
      </c>
      <c r="AB161" s="2">
        <v>0.43</v>
      </c>
      <c r="AD161">
        <v>80</v>
      </c>
      <c r="AE161" s="2">
        <v>10.33</v>
      </c>
    </row>
    <row r="162" spans="21:31" x14ac:dyDescent="0.2">
      <c r="U162" s="2">
        <v>0.39</v>
      </c>
      <c r="V162" s="2">
        <v>12.73</v>
      </c>
      <c r="X162" s="2"/>
      <c r="Y162" s="2">
        <v>0.44</v>
      </c>
      <c r="Z162" s="2">
        <v>161</v>
      </c>
      <c r="AA162" s="2">
        <f t="shared" si="9"/>
        <v>80.5</v>
      </c>
      <c r="AB162" s="2">
        <v>0.44</v>
      </c>
      <c r="AD162">
        <v>80.5</v>
      </c>
      <c r="AE162" s="2">
        <v>10.16</v>
      </c>
    </row>
    <row r="163" spans="21:31" x14ac:dyDescent="0.2">
      <c r="U163" s="2">
        <v>0.4</v>
      </c>
      <c r="V163" s="2">
        <v>12.63</v>
      </c>
      <c r="X163" s="2"/>
      <c r="Y163" s="2">
        <v>0.44</v>
      </c>
      <c r="Z163" s="2">
        <v>162</v>
      </c>
      <c r="AA163" s="2">
        <f t="shared" si="9"/>
        <v>81</v>
      </c>
      <c r="AB163" s="2">
        <v>0.44</v>
      </c>
      <c r="AD163">
        <v>81</v>
      </c>
      <c r="AE163" s="2">
        <v>10.01</v>
      </c>
    </row>
    <row r="164" spans="21:31" x14ac:dyDescent="0.2">
      <c r="U164" s="2">
        <v>0.4</v>
      </c>
      <c r="V164" s="2">
        <v>12.53</v>
      </c>
      <c r="X164" s="2"/>
      <c r="Y164" s="2">
        <v>0.44</v>
      </c>
      <c r="Z164" s="2">
        <v>163</v>
      </c>
      <c r="AA164" s="2">
        <f t="shared" si="9"/>
        <v>81.5</v>
      </c>
      <c r="AB164" s="2">
        <v>0.44</v>
      </c>
      <c r="AD164">
        <v>81.5</v>
      </c>
      <c r="AE164" s="2">
        <v>9.8800000000000008</v>
      </c>
    </row>
    <row r="165" spans="21:31" x14ac:dyDescent="0.2">
      <c r="U165" s="2">
        <v>0.41</v>
      </c>
      <c r="V165" s="2">
        <v>12.44</v>
      </c>
      <c r="X165" s="2"/>
      <c r="Y165" s="2">
        <v>0.45</v>
      </c>
      <c r="Z165" s="2">
        <v>164</v>
      </c>
      <c r="AA165" s="2">
        <f t="shared" si="9"/>
        <v>82</v>
      </c>
      <c r="AB165" s="2">
        <v>0.45</v>
      </c>
      <c r="AD165">
        <v>82</v>
      </c>
      <c r="AE165" s="2">
        <v>9.76</v>
      </c>
    </row>
    <row r="166" spans="21:31" x14ac:dyDescent="0.2">
      <c r="U166" s="2">
        <v>0.42</v>
      </c>
      <c r="V166" s="2">
        <v>12.35</v>
      </c>
      <c r="X166" s="2"/>
      <c r="Y166" s="2">
        <v>0.45</v>
      </c>
      <c r="Z166" s="2">
        <v>165</v>
      </c>
      <c r="AA166" s="2">
        <f t="shared" si="9"/>
        <v>82.5</v>
      </c>
      <c r="AB166" s="2">
        <v>0.45</v>
      </c>
      <c r="AD166">
        <v>82.5</v>
      </c>
      <c r="AE166" s="2">
        <v>9.65</v>
      </c>
    </row>
    <row r="167" spans="21:31" x14ac:dyDescent="0.2">
      <c r="U167" s="2">
        <v>0.42</v>
      </c>
      <c r="V167" s="2">
        <v>12.26</v>
      </c>
      <c r="X167" s="2"/>
      <c r="Y167" s="2">
        <v>0.45</v>
      </c>
      <c r="Z167" s="2">
        <v>166</v>
      </c>
      <c r="AA167" s="2">
        <f t="shared" si="9"/>
        <v>83</v>
      </c>
      <c r="AB167" s="2">
        <v>0.45</v>
      </c>
      <c r="AD167">
        <v>83</v>
      </c>
      <c r="AE167" s="2">
        <v>9.56</v>
      </c>
    </row>
    <row r="168" spans="21:31" x14ac:dyDescent="0.2">
      <c r="U168" s="2">
        <v>0.43</v>
      </c>
      <c r="V168" s="2">
        <v>12.16</v>
      </c>
      <c r="X168" s="2"/>
      <c r="Y168" s="2">
        <v>0.45</v>
      </c>
      <c r="Z168" s="2">
        <v>167</v>
      </c>
      <c r="AA168" s="2">
        <f t="shared" si="9"/>
        <v>83.5</v>
      </c>
      <c r="AB168" s="2">
        <v>0.45</v>
      </c>
      <c r="AD168">
        <v>83.5</v>
      </c>
      <c r="AE168" s="2">
        <v>9.4600000000000009</v>
      </c>
    </row>
    <row r="169" spans="21:31" x14ac:dyDescent="0.2">
      <c r="U169" s="2">
        <v>0.44</v>
      </c>
      <c r="V169" s="2">
        <v>12.04</v>
      </c>
      <c r="X169" s="2"/>
      <c r="Y169" s="2">
        <v>0.45</v>
      </c>
      <c r="Z169" s="2">
        <v>168</v>
      </c>
      <c r="AA169" s="2">
        <f t="shared" si="9"/>
        <v>84</v>
      </c>
      <c r="AB169" s="2">
        <v>0.45</v>
      </c>
      <c r="AD169">
        <v>84</v>
      </c>
      <c r="AE169" s="2">
        <v>9.3699999999999992</v>
      </c>
    </row>
    <row r="170" spans="21:31" x14ac:dyDescent="0.2">
      <c r="U170" s="2">
        <v>0.45</v>
      </c>
      <c r="V170" s="2">
        <v>11.93</v>
      </c>
      <c r="X170" s="2"/>
      <c r="Y170" s="2">
        <v>0.45</v>
      </c>
      <c r="Z170" s="2">
        <v>169</v>
      </c>
      <c r="AA170" s="2">
        <f t="shared" si="9"/>
        <v>84.5</v>
      </c>
      <c r="AB170" s="2">
        <v>0.45</v>
      </c>
      <c r="AD170">
        <v>84.5</v>
      </c>
      <c r="AE170" s="2">
        <v>9.2799999999999994</v>
      </c>
    </row>
    <row r="171" spans="21:31" x14ac:dyDescent="0.2">
      <c r="U171" s="2">
        <v>0.45</v>
      </c>
      <c r="V171" s="2">
        <v>11.8</v>
      </c>
      <c r="X171" s="2"/>
      <c r="Y171" s="2">
        <v>0.45</v>
      </c>
      <c r="Z171" s="2">
        <v>170</v>
      </c>
      <c r="AA171" s="2">
        <f t="shared" si="9"/>
        <v>85</v>
      </c>
      <c r="AB171" s="2">
        <v>0.45</v>
      </c>
      <c r="AD171">
        <v>85</v>
      </c>
      <c r="AE171" s="2">
        <v>9.1999999999999993</v>
      </c>
    </row>
    <row r="172" spans="21:31" x14ac:dyDescent="0.2">
      <c r="U172" s="2">
        <v>0.46</v>
      </c>
      <c r="V172" s="2">
        <v>11.67</v>
      </c>
      <c r="X172" s="2"/>
      <c r="Y172" s="2">
        <v>0.45</v>
      </c>
      <c r="Z172" s="2">
        <v>171</v>
      </c>
      <c r="AA172" s="2">
        <f t="shared" si="9"/>
        <v>85.5</v>
      </c>
      <c r="AB172" s="2">
        <v>0.45</v>
      </c>
      <c r="AD172">
        <v>85.5</v>
      </c>
      <c r="AE172" s="2">
        <v>9.11</v>
      </c>
    </row>
    <row r="173" spans="21:31" x14ac:dyDescent="0.2">
      <c r="U173" s="2">
        <v>0.46</v>
      </c>
      <c r="V173" s="2">
        <v>11.5</v>
      </c>
      <c r="X173" s="2"/>
      <c r="Y173" s="2">
        <v>0.45</v>
      </c>
      <c r="Z173" s="2">
        <v>172</v>
      </c>
      <c r="AA173" s="2">
        <f t="shared" si="9"/>
        <v>86</v>
      </c>
      <c r="AB173" s="2">
        <v>0.45</v>
      </c>
      <c r="AD173">
        <v>86</v>
      </c>
      <c r="AE173" s="2">
        <v>9</v>
      </c>
    </row>
    <row r="174" spans="21:31" x14ac:dyDescent="0.2">
      <c r="U174" s="2">
        <v>0.46</v>
      </c>
      <c r="V174" s="2">
        <v>11.32</v>
      </c>
      <c r="X174" s="2"/>
      <c r="Y174" s="2">
        <v>0.45</v>
      </c>
      <c r="Z174" s="2">
        <v>173</v>
      </c>
      <c r="AA174" s="2">
        <f t="shared" si="9"/>
        <v>86.5</v>
      </c>
      <c r="AB174" s="2">
        <v>0.45</v>
      </c>
      <c r="AD174">
        <v>86.5</v>
      </c>
      <c r="AE174" s="2">
        <v>8.91</v>
      </c>
    </row>
    <row r="175" spans="21:31" x14ac:dyDescent="0.2">
      <c r="U175" s="2">
        <v>0.46</v>
      </c>
      <c r="V175" s="2">
        <v>11.12</v>
      </c>
      <c r="X175" s="2"/>
      <c r="Y175" s="2">
        <v>0.45</v>
      </c>
      <c r="Z175" s="2">
        <v>174</v>
      </c>
      <c r="AA175" s="2">
        <f t="shared" si="9"/>
        <v>87</v>
      </c>
      <c r="AB175" s="2">
        <v>0.45</v>
      </c>
      <c r="AD175">
        <v>87</v>
      </c>
      <c r="AE175" s="2">
        <v>8.7799999999999994</v>
      </c>
    </row>
    <row r="176" spans="21:31" x14ac:dyDescent="0.2">
      <c r="U176" s="2">
        <v>0.47</v>
      </c>
      <c r="V176" s="2">
        <v>10.92</v>
      </c>
      <c r="X176" s="2"/>
      <c r="Y176" s="2">
        <v>0.45</v>
      </c>
      <c r="Z176" s="2">
        <v>175</v>
      </c>
      <c r="AA176" s="2">
        <f t="shared" si="9"/>
        <v>87.5</v>
      </c>
      <c r="AB176" s="2">
        <v>0.45</v>
      </c>
      <c r="AD176">
        <v>87.5</v>
      </c>
      <c r="AE176" s="2">
        <v>8.64</v>
      </c>
    </row>
    <row r="177" spans="21:31" x14ac:dyDescent="0.2">
      <c r="U177" s="2">
        <v>0.47</v>
      </c>
      <c r="V177" s="2">
        <v>10.72</v>
      </c>
      <c r="X177" s="2"/>
      <c r="Y177" s="2">
        <v>0.45</v>
      </c>
      <c r="Z177" s="2">
        <v>176</v>
      </c>
      <c r="AA177" s="2">
        <f t="shared" si="9"/>
        <v>88</v>
      </c>
      <c r="AB177" s="2">
        <v>0.45</v>
      </c>
      <c r="AD177">
        <v>88</v>
      </c>
      <c r="AE177" s="2">
        <v>8.49</v>
      </c>
    </row>
    <row r="178" spans="21:31" x14ac:dyDescent="0.2">
      <c r="U178" s="2">
        <v>0.47</v>
      </c>
      <c r="V178" s="2">
        <v>10.52</v>
      </c>
      <c r="X178" s="2"/>
      <c r="Y178" s="2">
        <v>0.45</v>
      </c>
      <c r="Z178" s="2">
        <v>177</v>
      </c>
      <c r="AA178" s="2">
        <f t="shared" si="9"/>
        <v>88.5</v>
      </c>
      <c r="AB178" s="2">
        <v>0.45</v>
      </c>
      <c r="AD178">
        <v>88.5</v>
      </c>
      <c r="AE178" s="2">
        <v>8.31</v>
      </c>
    </row>
    <row r="179" spans="21:31" x14ac:dyDescent="0.2">
      <c r="U179" s="2">
        <v>0.47</v>
      </c>
      <c r="V179" s="2">
        <v>10.35</v>
      </c>
      <c r="X179" s="2"/>
      <c r="Y179" s="2">
        <v>0.45</v>
      </c>
      <c r="Z179" s="2">
        <v>178</v>
      </c>
      <c r="AA179" s="2">
        <f t="shared" si="9"/>
        <v>89</v>
      </c>
      <c r="AB179" s="2">
        <v>0.45</v>
      </c>
      <c r="AD179">
        <v>89</v>
      </c>
      <c r="AE179" s="2">
        <v>8.1199999999999992</v>
      </c>
    </row>
    <row r="180" spans="21:31" x14ac:dyDescent="0.2">
      <c r="U180" s="2">
        <v>0.47</v>
      </c>
      <c r="V180" s="2">
        <v>10.19</v>
      </c>
      <c r="X180" s="2"/>
      <c r="Y180" s="2">
        <v>0.45</v>
      </c>
      <c r="Z180" s="2">
        <v>179</v>
      </c>
      <c r="AA180" s="2">
        <f t="shared" si="9"/>
        <v>89.5</v>
      </c>
      <c r="AB180" s="2">
        <v>0.45</v>
      </c>
      <c r="AD180">
        <v>89.5</v>
      </c>
      <c r="AE180" s="2">
        <v>7.91</v>
      </c>
    </row>
    <row r="181" spans="21:31" x14ac:dyDescent="0.2">
      <c r="U181" s="2">
        <v>0.47</v>
      </c>
      <c r="V181" s="2">
        <v>10.029999999999999</v>
      </c>
      <c r="X181" s="2"/>
      <c r="Y181" s="2">
        <v>0.45</v>
      </c>
      <c r="Z181" s="2">
        <v>180</v>
      </c>
      <c r="AA181" s="2">
        <f t="shared" si="9"/>
        <v>90</v>
      </c>
      <c r="AB181" s="2">
        <v>0.45</v>
      </c>
      <c r="AD181">
        <v>90</v>
      </c>
      <c r="AE181" s="2">
        <v>7.7</v>
      </c>
    </row>
    <row r="182" spans="21:31" x14ac:dyDescent="0.2">
      <c r="U182" s="2">
        <v>0.47</v>
      </c>
      <c r="V182" s="2">
        <v>9.9</v>
      </c>
      <c r="X182" s="2"/>
      <c r="Y182" s="2">
        <v>0.45</v>
      </c>
      <c r="Z182" s="2">
        <v>181</v>
      </c>
      <c r="AA182" s="2">
        <f t="shared" si="9"/>
        <v>90.5</v>
      </c>
      <c r="AB182" s="2">
        <v>0.45</v>
      </c>
      <c r="AD182">
        <v>90.5</v>
      </c>
      <c r="AE182" s="2">
        <v>7.48</v>
      </c>
    </row>
    <row r="183" spans="21:31" x14ac:dyDescent="0.2">
      <c r="U183" s="2">
        <v>0.47</v>
      </c>
      <c r="V183" s="2">
        <v>9.7799999999999994</v>
      </c>
      <c r="X183" s="2"/>
      <c r="Y183" s="2">
        <v>0.45</v>
      </c>
      <c r="Z183" s="2">
        <v>182</v>
      </c>
      <c r="AA183" s="2">
        <f t="shared" si="9"/>
        <v>91</v>
      </c>
      <c r="AB183" s="2">
        <v>0.45</v>
      </c>
      <c r="AD183">
        <v>91</v>
      </c>
      <c r="AE183" s="2">
        <v>7.28</v>
      </c>
    </row>
    <row r="184" spans="21:31" x14ac:dyDescent="0.2">
      <c r="U184" s="2">
        <v>0.47</v>
      </c>
      <c r="V184" s="2">
        <v>9.67</v>
      </c>
      <c r="X184" s="2"/>
      <c r="Y184" s="2">
        <v>0.45</v>
      </c>
      <c r="Z184" s="2">
        <v>183</v>
      </c>
      <c r="AA184" s="2">
        <f t="shared" si="9"/>
        <v>91.5</v>
      </c>
      <c r="AB184" s="2">
        <v>0.45</v>
      </c>
      <c r="AD184">
        <v>91.5</v>
      </c>
      <c r="AE184" s="2">
        <v>7.1</v>
      </c>
    </row>
    <row r="185" spans="21:31" x14ac:dyDescent="0.2">
      <c r="U185" s="2">
        <v>0.47</v>
      </c>
      <c r="V185" s="2">
        <v>9.58</v>
      </c>
      <c r="X185" s="2"/>
      <c r="Y185" s="2">
        <v>0.45</v>
      </c>
      <c r="Z185" s="2">
        <v>184</v>
      </c>
      <c r="AA185" s="2">
        <f t="shared" si="9"/>
        <v>92</v>
      </c>
      <c r="AB185" s="2">
        <v>0.45</v>
      </c>
      <c r="AD185">
        <v>92</v>
      </c>
      <c r="AE185" s="2">
        <v>6.94</v>
      </c>
    </row>
    <row r="186" spans="21:31" x14ac:dyDescent="0.2">
      <c r="U186" s="2">
        <v>0.47</v>
      </c>
      <c r="V186" s="2">
        <v>9.48</v>
      </c>
      <c r="X186" s="2"/>
      <c r="Y186" s="2">
        <v>0.45</v>
      </c>
      <c r="Z186" s="2">
        <v>185</v>
      </c>
      <c r="AA186" s="2">
        <f t="shared" si="9"/>
        <v>92.5</v>
      </c>
      <c r="AB186" s="2">
        <v>0.45</v>
      </c>
      <c r="AD186">
        <v>92.5</v>
      </c>
      <c r="AE186" s="2">
        <v>6.79</v>
      </c>
    </row>
    <row r="187" spans="21:31" x14ac:dyDescent="0.2">
      <c r="U187" s="2">
        <v>0.47</v>
      </c>
      <c r="V187" s="2">
        <v>9.3800000000000008</v>
      </c>
      <c r="X187" s="2"/>
      <c r="Y187" s="2">
        <v>0.45</v>
      </c>
      <c r="Z187" s="2">
        <v>186</v>
      </c>
      <c r="AA187" s="2">
        <f t="shared" si="9"/>
        <v>93</v>
      </c>
      <c r="AB187" s="2">
        <v>0.45</v>
      </c>
      <c r="AD187">
        <v>93</v>
      </c>
      <c r="AE187" s="2">
        <v>6.66</v>
      </c>
    </row>
    <row r="188" spans="21:31" x14ac:dyDescent="0.2">
      <c r="U188" s="2">
        <v>0.47</v>
      </c>
      <c r="V188" s="2">
        <v>9.3000000000000007</v>
      </c>
      <c r="X188" s="2"/>
      <c r="Y188" s="2">
        <v>0.45</v>
      </c>
      <c r="Z188" s="2">
        <v>187</v>
      </c>
      <c r="AA188" s="2">
        <f t="shared" si="9"/>
        <v>93.5</v>
      </c>
      <c r="AB188" s="2">
        <v>0.45</v>
      </c>
      <c r="AD188">
        <v>93.5</v>
      </c>
      <c r="AE188" s="2">
        <v>6.55</v>
      </c>
    </row>
    <row r="189" spans="21:31" x14ac:dyDescent="0.2">
      <c r="U189" s="2">
        <v>0.47</v>
      </c>
      <c r="V189" s="2">
        <v>9.2100000000000009</v>
      </c>
      <c r="X189" s="2"/>
      <c r="Y189" s="2">
        <v>0.45</v>
      </c>
      <c r="Z189" s="2">
        <v>188</v>
      </c>
      <c r="AA189" s="2">
        <f t="shared" si="9"/>
        <v>94</v>
      </c>
      <c r="AB189" s="2">
        <v>0.45</v>
      </c>
      <c r="AD189">
        <v>94</v>
      </c>
      <c r="AE189" s="2">
        <v>6.45</v>
      </c>
    </row>
    <row r="190" spans="21:31" x14ac:dyDescent="0.2">
      <c r="U190" s="2">
        <v>0.47</v>
      </c>
      <c r="V190" s="2">
        <v>9.1199999999999992</v>
      </c>
      <c r="X190" s="2"/>
      <c r="Y190" s="2">
        <v>0.45</v>
      </c>
      <c r="Z190" s="2">
        <v>189</v>
      </c>
      <c r="AA190" s="2">
        <f t="shared" si="9"/>
        <v>94.5</v>
      </c>
      <c r="AB190" s="2">
        <v>0.45</v>
      </c>
      <c r="AD190">
        <v>94.5</v>
      </c>
      <c r="AE190" s="2">
        <v>6.36</v>
      </c>
    </row>
    <row r="191" spans="21:31" x14ac:dyDescent="0.2">
      <c r="U191" s="2">
        <v>0.47</v>
      </c>
      <c r="V191" s="2">
        <v>9.02</v>
      </c>
      <c r="X191" s="2"/>
      <c r="Y191" s="2">
        <v>0.45</v>
      </c>
      <c r="Z191" s="2">
        <v>190</v>
      </c>
      <c r="AA191" s="2">
        <f t="shared" si="9"/>
        <v>95</v>
      </c>
      <c r="AB191" s="2">
        <v>0.45</v>
      </c>
      <c r="AD191">
        <v>95</v>
      </c>
      <c r="AE191" s="2">
        <v>6.27</v>
      </c>
    </row>
    <row r="192" spans="21:31" x14ac:dyDescent="0.2">
      <c r="U192" s="2">
        <v>0.47</v>
      </c>
      <c r="V192" s="2">
        <v>8.92</v>
      </c>
      <c r="X192" s="2"/>
      <c r="Y192" s="2">
        <v>0.45</v>
      </c>
      <c r="Z192" s="2">
        <v>191</v>
      </c>
      <c r="AA192" s="2">
        <f t="shared" si="9"/>
        <v>95.5</v>
      </c>
      <c r="AB192" s="2">
        <v>0.45</v>
      </c>
      <c r="AD192">
        <v>95.5</v>
      </c>
      <c r="AE192" s="2">
        <v>6.18</v>
      </c>
    </row>
    <row r="193" spans="21:31" x14ac:dyDescent="0.2">
      <c r="U193" s="2">
        <v>0.47</v>
      </c>
      <c r="V193" s="2">
        <v>8.8000000000000007</v>
      </c>
      <c r="X193" s="2"/>
      <c r="Y193" s="2">
        <v>0.45</v>
      </c>
      <c r="Z193" s="2">
        <v>192</v>
      </c>
      <c r="AA193" s="2">
        <f t="shared" si="9"/>
        <v>96</v>
      </c>
      <c r="AB193" s="2">
        <v>0.45</v>
      </c>
      <c r="AD193">
        <v>96</v>
      </c>
      <c r="AE193" s="2">
        <v>6.09</v>
      </c>
    </row>
    <row r="194" spans="21:31" x14ac:dyDescent="0.2">
      <c r="U194" s="2">
        <v>0.47</v>
      </c>
      <c r="V194" s="2">
        <v>8.66</v>
      </c>
      <c r="X194" s="2"/>
      <c r="Y194" s="2">
        <v>0.45</v>
      </c>
      <c r="Z194" s="2">
        <v>193</v>
      </c>
      <c r="AA194" s="2">
        <f t="shared" si="9"/>
        <v>96.5</v>
      </c>
      <c r="AB194" s="2">
        <v>0.45</v>
      </c>
      <c r="AD194">
        <v>96.5</v>
      </c>
      <c r="AE194" s="2">
        <v>6</v>
      </c>
    </row>
    <row r="195" spans="21:31" x14ac:dyDescent="0.2">
      <c r="U195" s="2">
        <v>0.47</v>
      </c>
      <c r="V195" s="2">
        <v>8.51</v>
      </c>
      <c r="X195" s="2"/>
      <c r="Y195" s="2">
        <v>0.45</v>
      </c>
      <c r="Z195" s="2">
        <v>194</v>
      </c>
      <c r="AA195" s="2">
        <f t="shared" ref="AA195:AA214" si="10">Z195/2</f>
        <v>97</v>
      </c>
      <c r="AB195" s="2">
        <v>0.45</v>
      </c>
      <c r="AD195">
        <v>97</v>
      </c>
      <c r="AE195" s="2">
        <v>5.91</v>
      </c>
    </row>
    <row r="196" spans="21:31" x14ac:dyDescent="0.2">
      <c r="U196" s="2">
        <v>0.47</v>
      </c>
      <c r="V196" s="2">
        <v>8.34</v>
      </c>
      <c r="X196" s="2"/>
      <c r="Y196" s="2">
        <v>0.45</v>
      </c>
      <c r="Z196" s="2">
        <v>195</v>
      </c>
      <c r="AA196" s="2">
        <f t="shared" si="10"/>
        <v>97.5</v>
      </c>
      <c r="AB196" s="2">
        <v>0.45</v>
      </c>
      <c r="AD196">
        <v>97.5</v>
      </c>
      <c r="AE196" s="2">
        <v>5.8</v>
      </c>
    </row>
    <row r="197" spans="21:31" x14ac:dyDescent="0.2">
      <c r="U197" s="2">
        <v>0.47</v>
      </c>
      <c r="V197" s="2">
        <v>8.15</v>
      </c>
      <c r="X197" s="2"/>
      <c r="Y197" s="2">
        <v>0.45</v>
      </c>
      <c r="Z197" s="2">
        <v>196</v>
      </c>
      <c r="AA197" s="2">
        <f t="shared" si="10"/>
        <v>98</v>
      </c>
      <c r="AB197" s="2">
        <v>0.45</v>
      </c>
      <c r="AD197">
        <v>98</v>
      </c>
      <c r="AE197" s="2">
        <v>5.68</v>
      </c>
    </row>
    <row r="198" spans="21:31" x14ac:dyDescent="0.2">
      <c r="U198" s="2">
        <v>0.47</v>
      </c>
      <c r="V198" s="2">
        <v>7.94</v>
      </c>
      <c r="X198" s="2"/>
      <c r="Y198" s="2">
        <v>0.45</v>
      </c>
      <c r="Z198" s="2">
        <v>197</v>
      </c>
      <c r="AA198" s="2">
        <f t="shared" si="10"/>
        <v>98.5</v>
      </c>
      <c r="AB198" s="2">
        <v>0.45</v>
      </c>
      <c r="AD198">
        <v>98.5</v>
      </c>
      <c r="AE198" s="2">
        <v>5.57</v>
      </c>
    </row>
    <row r="199" spans="21:31" x14ac:dyDescent="0.2">
      <c r="U199" s="2">
        <v>0.47</v>
      </c>
      <c r="V199" s="2">
        <v>7.73</v>
      </c>
      <c r="X199" s="2"/>
      <c r="Y199" s="2">
        <v>0.44</v>
      </c>
      <c r="Z199" s="2">
        <v>198</v>
      </c>
      <c r="AA199" s="2">
        <f t="shared" si="10"/>
        <v>99</v>
      </c>
      <c r="AB199" s="2">
        <v>0.44</v>
      </c>
      <c r="AD199">
        <v>99</v>
      </c>
      <c r="AE199" s="2">
        <v>5.44</v>
      </c>
    </row>
    <row r="200" spans="21:31" x14ac:dyDescent="0.2">
      <c r="U200" s="2">
        <v>0.47</v>
      </c>
      <c r="V200" s="2">
        <v>7.51</v>
      </c>
      <c r="X200" s="2"/>
      <c r="Y200" s="2">
        <v>0.43</v>
      </c>
      <c r="Z200" s="2">
        <v>199</v>
      </c>
      <c r="AA200" s="2">
        <f t="shared" si="10"/>
        <v>99.5</v>
      </c>
      <c r="AB200" s="2">
        <v>0.43</v>
      </c>
      <c r="AD200">
        <v>99.5</v>
      </c>
      <c r="AE200" s="2">
        <v>5.27</v>
      </c>
    </row>
    <row r="201" spans="21:31" x14ac:dyDescent="0.2">
      <c r="U201" s="2">
        <v>0.46</v>
      </c>
      <c r="V201" s="2">
        <v>7.31</v>
      </c>
      <c r="X201" s="2"/>
      <c r="Y201" s="2">
        <v>0.42</v>
      </c>
      <c r="Z201" s="2">
        <v>200</v>
      </c>
      <c r="AA201" s="2">
        <f t="shared" si="10"/>
        <v>100</v>
      </c>
      <c r="AB201" s="2">
        <v>0.42</v>
      </c>
      <c r="AD201">
        <v>100</v>
      </c>
      <c r="AE201" s="2">
        <v>5.0999999999999996</v>
      </c>
    </row>
    <row r="202" spans="21:31" x14ac:dyDescent="0.2">
      <c r="U202" s="2">
        <v>0.46</v>
      </c>
      <c r="V202" s="2">
        <v>7.12</v>
      </c>
      <c r="X202" s="2"/>
      <c r="Y202" s="2">
        <v>0.4</v>
      </c>
      <c r="Z202" s="2">
        <v>201</v>
      </c>
      <c r="AA202" s="2">
        <f t="shared" si="10"/>
        <v>100.5</v>
      </c>
      <c r="AB202" s="2">
        <v>0.4</v>
      </c>
      <c r="AD202">
        <v>100.5</v>
      </c>
      <c r="AE202" s="2">
        <v>4.92</v>
      </c>
    </row>
    <row r="203" spans="21:31" x14ac:dyDescent="0.2">
      <c r="U203" s="2">
        <v>0.46</v>
      </c>
      <c r="V203" s="2">
        <v>6.97</v>
      </c>
      <c r="X203" s="2"/>
      <c r="Y203" s="2">
        <v>0.38</v>
      </c>
      <c r="Z203" s="2">
        <v>202</v>
      </c>
      <c r="AA203" s="2">
        <f t="shared" si="10"/>
        <v>101</v>
      </c>
      <c r="AB203" s="2">
        <v>0.38</v>
      </c>
      <c r="AD203">
        <v>101</v>
      </c>
      <c r="AE203" s="2">
        <v>4.72</v>
      </c>
    </row>
    <row r="204" spans="21:31" x14ac:dyDescent="0.2">
      <c r="U204" s="2">
        <v>0.46</v>
      </c>
      <c r="V204" s="2">
        <v>6.81</v>
      </c>
      <c r="X204" s="2"/>
      <c r="Y204" s="2">
        <v>0.36</v>
      </c>
      <c r="Z204" s="2">
        <v>203</v>
      </c>
      <c r="AA204" s="2">
        <f t="shared" si="10"/>
        <v>101.5</v>
      </c>
      <c r="AB204" s="2">
        <v>0.36</v>
      </c>
      <c r="AD204">
        <v>101.5</v>
      </c>
      <c r="AE204" s="2">
        <v>4.51</v>
      </c>
    </row>
    <row r="205" spans="21:31" x14ac:dyDescent="0.2">
      <c r="U205" s="2">
        <v>0.46</v>
      </c>
      <c r="V205" s="2">
        <v>6.7</v>
      </c>
      <c r="X205" s="2"/>
      <c r="Y205" s="2">
        <v>0.33</v>
      </c>
      <c r="Z205" s="2">
        <v>204</v>
      </c>
      <c r="AA205" s="2">
        <f t="shared" si="10"/>
        <v>102</v>
      </c>
      <c r="AB205" s="2">
        <v>0.33</v>
      </c>
      <c r="AD205">
        <v>102</v>
      </c>
      <c r="AE205" s="2">
        <v>4.3099999999999996</v>
      </c>
    </row>
    <row r="206" spans="21:31" x14ac:dyDescent="0.2">
      <c r="U206" s="2">
        <v>0.45</v>
      </c>
      <c r="V206" s="2">
        <v>6.58</v>
      </c>
      <c r="X206" s="2"/>
      <c r="Y206" s="2">
        <v>0.28999999999999998</v>
      </c>
      <c r="Z206" s="2">
        <v>205</v>
      </c>
      <c r="AA206" s="2">
        <f t="shared" si="10"/>
        <v>102.5</v>
      </c>
      <c r="AB206" s="2">
        <v>0.28999999999999998</v>
      </c>
      <c r="AD206">
        <v>102.5</v>
      </c>
      <c r="AE206" s="2">
        <v>4.13</v>
      </c>
    </row>
    <row r="207" spans="21:31" x14ac:dyDescent="0.2">
      <c r="U207" s="2">
        <v>0.44</v>
      </c>
      <c r="V207" s="2">
        <v>6.48</v>
      </c>
      <c r="X207" s="2"/>
      <c r="Y207" s="2">
        <v>0.25</v>
      </c>
      <c r="Z207" s="2">
        <v>206</v>
      </c>
      <c r="AA207" s="2">
        <f t="shared" si="10"/>
        <v>103</v>
      </c>
      <c r="AB207" s="2">
        <v>0.25</v>
      </c>
      <c r="AD207">
        <v>103</v>
      </c>
      <c r="AE207" s="2">
        <v>3.95</v>
      </c>
    </row>
    <row r="208" spans="21:31" x14ac:dyDescent="0.2">
      <c r="U208" s="2">
        <v>0.42</v>
      </c>
      <c r="V208" s="2">
        <v>6.38</v>
      </c>
      <c r="X208" s="2"/>
      <c r="Y208" s="2">
        <v>0.21</v>
      </c>
      <c r="Z208" s="2">
        <v>207</v>
      </c>
      <c r="AA208" s="2">
        <f t="shared" si="10"/>
        <v>103.5</v>
      </c>
      <c r="AB208" s="2">
        <v>0.21</v>
      </c>
      <c r="AD208">
        <v>103.5</v>
      </c>
      <c r="AE208" s="2">
        <v>3.8</v>
      </c>
    </row>
    <row r="209" spans="21:31" x14ac:dyDescent="0.2">
      <c r="U209" s="2">
        <v>0.4</v>
      </c>
      <c r="V209" s="2">
        <v>6.29</v>
      </c>
      <c r="X209" s="2"/>
      <c r="Y209" s="2">
        <v>0.17</v>
      </c>
      <c r="Z209" s="2">
        <v>208</v>
      </c>
      <c r="AA209" s="2">
        <f t="shared" si="10"/>
        <v>104</v>
      </c>
      <c r="AB209" s="2">
        <v>0.17</v>
      </c>
      <c r="AD209">
        <v>104</v>
      </c>
      <c r="AE209" s="2">
        <v>3.66</v>
      </c>
    </row>
    <row r="210" spans="21:31" x14ac:dyDescent="0.2">
      <c r="U210" s="2">
        <v>0.37</v>
      </c>
      <c r="V210" s="2">
        <v>6.19</v>
      </c>
      <c r="X210" s="2"/>
      <c r="Y210" s="2">
        <v>0.13</v>
      </c>
      <c r="Z210" s="2">
        <v>209</v>
      </c>
      <c r="AA210" s="2">
        <f t="shared" si="10"/>
        <v>104.5</v>
      </c>
      <c r="AB210" s="2">
        <v>0.13</v>
      </c>
      <c r="AD210">
        <v>104.5</v>
      </c>
      <c r="AE210" s="2">
        <v>3.54</v>
      </c>
    </row>
    <row r="211" spans="21:31" x14ac:dyDescent="0.2">
      <c r="U211" s="2">
        <v>0.34</v>
      </c>
      <c r="V211" s="2">
        <v>6.1</v>
      </c>
      <c r="X211" s="2"/>
      <c r="Y211" s="2">
        <v>0.09</v>
      </c>
      <c r="Z211" s="2">
        <v>210</v>
      </c>
      <c r="AA211" s="2">
        <f t="shared" si="10"/>
        <v>105</v>
      </c>
      <c r="AB211" s="2">
        <v>0.09</v>
      </c>
      <c r="AD211">
        <v>105</v>
      </c>
      <c r="AE211" s="2">
        <v>3.42</v>
      </c>
    </row>
    <row r="212" spans="21:31" x14ac:dyDescent="0.2">
      <c r="U212" s="2">
        <v>0.31</v>
      </c>
      <c r="V212" s="2">
        <v>6.02</v>
      </c>
      <c r="X212" s="2"/>
      <c r="Y212" s="2">
        <v>0.05</v>
      </c>
      <c r="Z212" s="2">
        <v>211</v>
      </c>
      <c r="AA212" s="2">
        <f t="shared" si="10"/>
        <v>105.5</v>
      </c>
      <c r="AB212" s="2">
        <v>0.05</v>
      </c>
      <c r="AD212">
        <v>105.5</v>
      </c>
      <c r="AE212" s="2">
        <v>3.32</v>
      </c>
    </row>
    <row r="213" spans="21:31" x14ac:dyDescent="0.2">
      <c r="U213" s="2">
        <v>0.27</v>
      </c>
      <c r="V213" s="2">
        <v>5.92</v>
      </c>
      <c r="X213" s="2"/>
      <c r="Y213" s="2">
        <v>0.01</v>
      </c>
      <c r="Z213" s="2">
        <v>212</v>
      </c>
      <c r="AA213" s="2">
        <f t="shared" si="10"/>
        <v>106</v>
      </c>
      <c r="AB213" s="2">
        <v>0.01</v>
      </c>
      <c r="AD213">
        <v>106</v>
      </c>
      <c r="AE213" s="2">
        <v>3.23</v>
      </c>
    </row>
    <row r="214" spans="21:31" x14ac:dyDescent="0.2">
      <c r="U214" s="2">
        <v>0.22</v>
      </c>
      <c r="V214" s="2">
        <v>5.82</v>
      </c>
      <c r="Y214" s="2">
        <v>-0.03</v>
      </c>
      <c r="Z214" s="2">
        <v>213</v>
      </c>
      <c r="AA214" s="2">
        <f t="shared" si="10"/>
        <v>106.5</v>
      </c>
      <c r="AB214" s="2">
        <v>-0.03</v>
      </c>
      <c r="AD214">
        <v>106.5</v>
      </c>
      <c r="AE214" s="2">
        <v>3.15</v>
      </c>
    </row>
    <row r="215" spans="21:31" x14ac:dyDescent="0.2">
      <c r="U215" s="2">
        <v>0.18</v>
      </c>
      <c r="V215" s="2">
        <v>5.7</v>
      </c>
      <c r="AE215" s="2">
        <v>3.07</v>
      </c>
    </row>
    <row r="216" spans="21:31" x14ac:dyDescent="0.2">
      <c r="U216" s="2">
        <v>0.13</v>
      </c>
      <c r="V216" s="2">
        <v>5.59</v>
      </c>
      <c r="AE216" s="2">
        <v>3</v>
      </c>
    </row>
    <row r="217" spans="21:31" x14ac:dyDescent="0.2">
      <c r="U217" s="2">
        <v>0.09</v>
      </c>
      <c r="V217" s="2">
        <v>5.46</v>
      </c>
      <c r="AE217" s="2">
        <v>2.96</v>
      </c>
    </row>
    <row r="218" spans="21:31" x14ac:dyDescent="0.2">
      <c r="U218" s="2">
        <v>0.04</v>
      </c>
      <c r="V218" s="2">
        <v>5.3</v>
      </c>
      <c r="AE218" s="2">
        <v>2.96</v>
      </c>
    </row>
    <row r="219" spans="21:31" x14ac:dyDescent="0.2">
      <c r="U219" s="2">
        <v>0</v>
      </c>
      <c r="V219" s="2">
        <v>5.14</v>
      </c>
    </row>
    <row r="220" spans="21:31" x14ac:dyDescent="0.2">
      <c r="U220" s="2">
        <v>-0.04</v>
      </c>
      <c r="V220" s="2">
        <v>4.96</v>
      </c>
    </row>
    <row r="221" spans="21:31" x14ac:dyDescent="0.2">
      <c r="U221" s="2">
        <v>-0.09</v>
      </c>
      <c r="V221" s="2">
        <v>4.76</v>
      </c>
    </row>
    <row r="222" spans="21:31" x14ac:dyDescent="0.2">
      <c r="U222" s="2">
        <v>-0.13</v>
      </c>
      <c r="V222" s="2">
        <v>4.5599999999999996</v>
      </c>
    </row>
    <row r="223" spans="21:31" x14ac:dyDescent="0.2">
      <c r="U223" s="2">
        <v>-0.17</v>
      </c>
      <c r="V223" s="2">
        <v>4.3499999999999996</v>
      </c>
    </row>
    <row r="224" spans="21:31" x14ac:dyDescent="0.2">
      <c r="U224" s="2">
        <v>-0.22</v>
      </c>
      <c r="V224" s="2">
        <v>4.16</v>
      </c>
    </row>
    <row r="225" spans="21:22" x14ac:dyDescent="0.2">
      <c r="U225" s="2">
        <v>-0.26</v>
      </c>
      <c r="V225" s="2">
        <v>3.99</v>
      </c>
    </row>
    <row r="226" spans="21:22" x14ac:dyDescent="0.2">
      <c r="U226" s="2">
        <v>-0.3</v>
      </c>
      <c r="V226" s="2">
        <v>3.84</v>
      </c>
    </row>
    <row r="227" spans="21:22" x14ac:dyDescent="0.2">
      <c r="U227" s="2">
        <v>-0.33</v>
      </c>
      <c r="V227" s="2">
        <v>3.69</v>
      </c>
    </row>
    <row r="228" spans="21:22" x14ac:dyDescent="0.2">
      <c r="U228" s="2">
        <v>-0.36</v>
      </c>
      <c r="V228" s="2">
        <v>3.56</v>
      </c>
    </row>
    <row r="229" spans="21:22" x14ac:dyDescent="0.2">
      <c r="U229" s="2">
        <v>-0.39</v>
      </c>
      <c r="V229" s="2">
        <v>3.45</v>
      </c>
    </row>
    <row r="230" spans="21:22" x14ac:dyDescent="0.2">
      <c r="U230" s="2">
        <v>-0.42</v>
      </c>
      <c r="V230" s="2">
        <v>3.35</v>
      </c>
    </row>
    <row r="231" spans="21:22" x14ac:dyDescent="0.2">
      <c r="U231" s="2">
        <v>-0.44</v>
      </c>
      <c r="V231" s="2">
        <v>3.25</v>
      </c>
    </row>
    <row r="232" spans="21:22" x14ac:dyDescent="0.2">
      <c r="U232" s="2">
        <v>-0.46</v>
      </c>
      <c r="V232" s="2">
        <v>3.17</v>
      </c>
    </row>
    <row r="233" spans="21:22" x14ac:dyDescent="0.2">
      <c r="U233" s="2">
        <v>-0.48</v>
      </c>
      <c r="V233" s="2">
        <v>3.12</v>
      </c>
    </row>
    <row r="234" spans="21:22" x14ac:dyDescent="0.2">
      <c r="U234" s="2">
        <v>-0.5</v>
      </c>
      <c r="V234" s="2">
        <v>3.11</v>
      </c>
    </row>
    <row r="235" spans="21:22" x14ac:dyDescent="0.2">
      <c r="U235" s="2">
        <v>-0.51</v>
      </c>
      <c r="V235" s="2">
        <v>3.14</v>
      </c>
    </row>
    <row r="236" spans="21:22" x14ac:dyDescent="0.2">
      <c r="U236" s="2">
        <v>-0.53</v>
      </c>
      <c r="V236" s="2">
        <v>3.19</v>
      </c>
    </row>
    <row r="237" spans="21:22" x14ac:dyDescent="0.2">
      <c r="U237" s="2">
        <v>-0.54</v>
      </c>
      <c r="V237" s="2">
        <v>3.26</v>
      </c>
    </row>
    <row r="238" spans="21:22" x14ac:dyDescent="0.2">
      <c r="U238" s="2">
        <v>-0.55000000000000004</v>
      </c>
      <c r="V238" s="2">
        <v>3.34</v>
      </c>
    </row>
    <row r="239" spans="21:22" x14ac:dyDescent="0.2">
      <c r="U239" s="2">
        <v>-0.55000000000000004</v>
      </c>
      <c r="V239" s="2">
        <v>3.43</v>
      </c>
    </row>
    <row r="240" spans="21:22" x14ac:dyDescent="0.2">
      <c r="U240" s="2">
        <v>-0.56000000000000005</v>
      </c>
      <c r="V240" s="2">
        <v>3.53</v>
      </c>
    </row>
    <row r="241" spans="21:22" x14ac:dyDescent="0.2">
      <c r="U241" s="2">
        <v>-0.56000000000000005</v>
      </c>
      <c r="V241" s="2">
        <v>3.65</v>
      </c>
    </row>
    <row r="242" spans="21:22" x14ac:dyDescent="0.2">
      <c r="U242" s="2">
        <v>-0.56000000000000005</v>
      </c>
      <c r="V242" s="2">
        <v>3.78</v>
      </c>
    </row>
    <row r="243" spans="21:22" x14ac:dyDescent="0.2">
      <c r="U243" s="2">
        <v>-0.56000000000000005</v>
      </c>
      <c r="V243" s="2">
        <v>3.93</v>
      </c>
    </row>
    <row r="244" spans="21:22" x14ac:dyDescent="0.2">
      <c r="U244" s="2">
        <v>-0.56000000000000005</v>
      </c>
      <c r="V244" s="2">
        <v>4.0999999999999996</v>
      </c>
    </row>
    <row r="245" spans="21:22" x14ac:dyDescent="0.2">
      <c r="U245" s="2">
        <v>-0.56000000000000005</v>
      </c>
      <c r="V245" s="2">
        <v>4.28</v>
      </c>
    </row>
    <row r="246" spans="21:22" x14ac:dyDescent="0.2">
      <c r="U246" s="2">
        <v>-0.56000000000000005</v>
      </c>
      <c r="V246" s="2">
        <v>4.4800000000000004</v>
      </c>
    </row>
    <row r="247" spans="21:22" x14ac:dyDescent="0.2">
      <c r="U247" s="2">
        <v>-0.56000000000000005</v>
      </c>
      <c r="V247" s="2">
        <v>4.6900000000000004</v>
      </c>
    </row>
    <row r="248" spans="21:22" x14ac:dyDescent="0.2">
      <c r="U248" s="2">
        <v>-0.56000000000000005</v>
      </c>
      <c r="V248" s="2">
        <v>4.91</v>
      </c>
    </row>
    <row r="249" spans="21:22" x14ac:dyDescent="0.2">
      <c r="U249" s="2">
        <v>-0.56000000000000005</v>
      </c>
      <c r="V249" s="2">
        <v>5.0999999999999996</v>
      </c>
    </row>
    <row r="250" spans="21:22" x14ac:dyDescent="0.2">
      <c r="U250" s="2">
        <v>-0.56000000000000005</v>
      </c>
      <c r="V250" s="2">
        <v>5.28</v>
      </c>
    </row>
    <row r="251" spans="21:22" x14ac:dyDescent="0.2">
      <c r="U251" s="2">
        <v>-0.56000000000000005</v>
      </c>
      <c r="V251" s="2">
        <v>5.43</v>
      </c>
    </row>
    <row r="252" spans="21:22" x14ac:dyDescent="0.2">
      <c r="U252" s="2">
        <v>-0.56000000000000005</v>
      </c>
      <c r="V252" s="2">
        <v>5.57</v>
      </c>
    </row>
    <row r="253" spans="21:22" x14ac:dyDescent="0.2">
      <c r="U253" s="2">
        <v>-0.56000000000000005</v>
      </c>
      <c r="V253" s="2">
        <v>5.69</v>
      </c>
    </row>
    <row r="254" spans="21:22" x14ac:dyDescent="0.2">
      <c r="U254" s="2">
        <v>-0.56000000000000005</v>
      </c>
      <c r="V254" s="2">
        <v>5.8</v>
      </c>
    </row>
    <row r="255" spans="21:22" x14ac:dyDescent="0.2">
      <c r="U255" s="2">
        <v>-0.56000000000000005</v>
      </c>
      <c r="V255" s="2">
        <v>5.9</v>
      </c>
    </row>
    <row r="256" spans="21:22" x14ac:dyDescent="0.2">
      <c r="U256" s="2">
        <v>-0.56000000000000005</v>
      </c>
      <c r="V256" s="2">
        <v>6</v>
      </c>
    </row>
    <row r="257" spans="21:22" x14ac:dyDescent="0.2">
      <c r="U257" s="2">
        <v>-0.56000000000000005</v>
      </c>
      <c r="V257" s="2">
        <v>6.08</v>
      </c>
    </row>
    <row r="258" spans="21:22" x14ac:dyDescent="0.2">
      <c r="U258" s="2">
        <v>-0.56000000000000005</v>
      </c>
      <c r="V258" s="2">
        <v>6.17</v>
      </c>
    </row>
    <row r="259" spans="21:22" x14ac:dyDescent="0.2">
      <c r="U259" s="2">
        <v>-0.56000000000000005</v>
      </c>
      <c r="V259" s="2">
        <v>6.27</v>
      </c>
    </row>
    <row r="260" spans="21:22" x14ac:dyDescent="0.2">
      <c r="U260" s="2">
        <v>-0.56000000000000005</v>
      </c>
      <c r="V260" s="2">
        <v>6.35</v>
      </c>
    </row>
    <row r="261" spans="21:22" x14ac:dyDescent="0.2">
      <c r="U261" s="2">
        <v>-0.56000000000000005</v>
      </c>
      <c r="V261" s="2">
        <v>6.45</v>
      </c>
    </row>
    <row r="262" spans="21:22" x14ac:dyDescent="0.2">
      <c r="U262" s="2">
        <v>-0.56000000000000005</v>
      </c>
      <c r="V262" s="2">
        <v>6.56</v>
      </c>
    </row>
    <row r="263" spans="21:22" x14ac:dyDescent="0.2">
      <c r="U263" s="2">
        <v>-0.56000000000000005</v>
      </c>
      <c r="V263" s="2">
        <v>6.67</v>
      </c>
    </row>
    <row r="264" spans="21:22" x14ac:dyDescent="0.2">
      <c r="U264" s="2">
        <v>-0.56000000000000005</v>
      </c>
      <c r="V264" s="2">
        <v>6.78</v>
      </c>
    </row>
    <row r="265" spans="21:22" x14ac:dyDescent="0.2">
      <c r="U265" s="2">
        <v>-0.56000000000000005</v>
      </c>
      <c r="V265" s="2">
        <v>6.93</v>
      </c>
    </row>
    <row r="266" spans="21:22" x14ac:dyDescent="0.2">
      <c r="U266" s="2">
        <v>-0.56000000000000005</v>
      </c>
      <c r="V266" s="2">
        <v>7.09</v>
      </c>
    </row>
    <row r="267" spans="21:22" x14ac:dyDescent="0.2">
      <c r="U267" s="2">
        <v>-0.56000000000000005</v>
      </c>
      <c r="V267" s="2">
        <v>7.28</v>
      </c>
    </row>
    <row r="268" spans="21:22" x14ac:dyDescent="0.2">
      <c r="U268" s="2">
        <v>-0.56000000000000005</v>
      </c>
      <c r="V268" s="2">
        <v>7.47</v>
      </c>
    </row>
    <row r="269" spans="21:22" x14ac:dyDescent="0.2">
      <c r="U269" s="2">
        <v>-0.56000000000000005</v>
      </c>
      <c r="V269" s="2">
        <v>7.67</v>
      </c>
    </row>
    <row r="270" spans="21:22" x14ac:dyDescent="0.2">
      <c r="U270" s="2">
        <v>-0.56000000000000005</v>
      </c>
      <c r="V270" s="2">
        <v>7.89</v>
      </c>
    </row>
    <row r="271" spans="21:22" x14ac:dyDescent="0.2">
      <c r="U271" s="2">
        <v>-0.56000000000000005</v>
      </c>
      <c r="V271" s="2">
        <v>8.1</v>
      </c>
    </row>
    <row r="272" spans="21:22" x14ac:dyDescent="0.2">
      <c r="U272" s="2">
        <v>-0.56000000000000005</v>
      </c>
      <c r="V272" s="2">
        <v>8.3000000000000007</v>
      </c>
    </row>
    <row r="273" spans="21:22" x14ac:dyDescent="0.2">
      <c r="U273" s="2">
        <v>-0.56000000000000005</v>
      </c>
      <c r="V273" s="2">
        <v>8.49</v>
      </c>
    </row>
    <row r="274" spans="21:22" x14ac:dyDescent="0.2">
      <c r="U274" s="2">
        <v>-0.56000000000000005</v>
      </c>
      <c r="V274" s="2">
        <v>8.64</v>
      </c>
    </row>
    <row r="275" spans="21:22" x14ac:dyDescent="0.2">
      <c r="U275" s="2">
        <v>-0.56000000000000005</v>
      </c>
      <c r="V275" s="2">
        <v>8.7799999999999994</v>
      </c>
    </row>
    <row r="276" spans="21:22" x14ac:dyDescent="0.2">
      <c r="U276" s="2">
        <v>-0.56000000000000005</v>
      </c>
      <c r="V276" s="2">
        <v>8.9</v>
      </c>
    </row>
    <row r="277" spans="21:22" x14ac:dyDescent="0.2">
      <c r="U277" s="2">
        <v>-0.56000000000000005</v>
      </c>
      <c r="V277" s="2">
        <v>9.02</v>
      </c>
    </row>
    <row r="278" spans="21:22" x14ac:dyDescent="0.2">
      <c r="U278" s="2">
        <v>-0.56000000000000005</v>
      </c>
      <c r="V278" s="2">
        <v>9.1199999999999992</v>
      </c>
    </row>
    <row r="279" spans="21:22" x14ac:dyDescent="0.2">
      <c r="U279" s="2">
        <v>-0.55000000000000004</v>
      </c>
      <c r="V279" s="2">
        <v>9.2100000000000009</v>
      </c>
    </row>
    <row r="280" spans="21:22" x14ac:dyDescent="0.2">
      <c r="U280" s="2">
        <v>-0.55000000000000004</v>
      </c>
      <c r="V280" s="2">
        <v>9.3000000000000007</v>
      </c>
    </row>
    <row r="281" spans="21:22" x14ac:dyDescent="0.2">
      <c r="U281" s="2">
        <v>-0.55000000000000004</v>
      </c>
      <c r="V281" s="2">
        <v>9.3800000000000008</v>
      </c>
    </row>
    <row r="282" spans="21:22" x14ac:dyDescent="0.2">
      <c r="U282" s="2">
        <v>-0.54</v>
      </c>
      <c r="V282" s="2">
        <v>9.4700000000000006</v>
      </c>
    </row>
    <row r="283" spans="21:22" x14ac:dyDescent="0.2">
      <c r="U283" s="2">
        <v>-0.54</v>
      </c>
      <c r="V283" s="2">
        <v>9.5500000000000007</v>
      </c>
    </row>
    <row r="284" spans="21:22" x14ac:dyDescent="0.2">
      <c r="U284" s="2">
        <v>-0.53</v>
      </c>
      <c r="V284" s="2">
        <v>9.64</v>
      </c>
    </row>
    <row r="285" spans="21:22" x14ac:dyDescent="0.2">
      <c r="U285" s="2">
        <v>-0.52</v>
      </c>
      <c r="V285" s="2">
        <v>9.74</v>
      </c>
    </row>
    <row r="286" spans="21:22" x14ac:dyDescent="0.2">
      <c r="U286" s="2">
        <v>-0.52</v>
      </c>
      <c r="V286" s="2">
        <v>9.86</v>
      </c>
    </row>
    <row r="287" spans="21:22" x14ac:dyDescent="0.2">
      <c r="U287" s="2">
        <v>-0.51</v>
      </c>
      <c r="V287" s="2">
        <v>9.98</v>
      </c>
    </row>
    <row r="288" spans="21:22" x14ac:dyDescent="0.2">
      <c r="U288" s="2">
        <v>-0.5</v>
      </c>
      <c r="V288" s="2">
        <v>10.119999999999999</v>
      </c>
    </row>
    <row r="289" spans="21:22" x14ac:dyDescent="0.2">
      <c r="U289" s="2">
        <v>-0.5</v>
      </c>
      <c r="V289" s="2">
        <v>10.27</v>
      </c>
    </row>
    <row r="290" spans="21:22" x14ac:dyDescent="0.2">
      <c r="U290" s="2">
        <v>-0.48</v>
      </c>
      <c r="V290" s="2">
        <v>10.44</v>
      </c>
    </row>
    <row r="291" spans="21:22" x14ac:dyDescent="0.2">
      <c r="U291" s="2">
        <v>-0.47</v>
      </c>
      <c r="V291" s="2">
        <v>10.64</v>
      </c>
    </row>
    <row r="292" spans="21:22" x14ac:dyDescent="0.2">
      <c r="U292" s="2">
        <v>-0.45</v>
      </c>
      <c r="V292" s="2">
        <v>10.84</v>
      </c>
    </row>
    <row r="293" spans="21:22" x14ac:dyDescent="0.2">
      <c r="U293" s="2">
        <v>-0.44</v>
      </c>
      <c r="V293" s="2">
        <v>11.06</v>
      </c>
    </row>
    <row r="294" spans="21:22" x14ac:dyDescent="0.2">
      <c r="U294" s="2">
        <v>-0.42</v>
      </c>
      <c r="V294" s="2">
        <v>11.27</v>
      </c>
    </row>
    <row r="295" spans="21:22" x14ac:dyDescent="0.2">
      <c r="U295" s="2">
        <v>-0.41</v>
      </c>
      <c r="V295" s="2">
        <v>11.46</v>
      </c>
    </row>
    <row r="296" spans="21:22" x14ac:dyDescent="0.2">
      <c r="U296" s="2">
        <v>-0.39</v>
      </c>
      <c r="V296" s="2">
        <v>11.62</v>
      </c>
    </row>
    <row r="297" spans="21:22" x14ac:dyDescent="0.2">
      <c r="U297" s="2">
        <v>-0.38</v>
      </c>
      <c r="V297" s="2">
        <v>11.79</v>
      </c>
    </row>
    <row r="298" spans="21:22" x14ac:dyDescent="0.2">
      <c r="U298" s="2">
        <v>-0.37</v>
      </c>
      <c r="V298" s="2">
        <v>11.91</v>
      </c>
    </row>
    <row r="299" spans="21:22" x14ac:dyDescent="0.2">
      <c r="U299" s="2">
        <v>-0.35</v>
      </c>
      <c r="V299" s="2">
        <v>12.02</v>
      </c>
    </row>
    <row r="300" spans="21:22" x14ac:dyDescent="0.2">
      <c r="U300" s="2">
        <v>-0.33</v>
      </c>
      <c r="V300" s="2">
        <v>12.13</v>
      </c>
    </row>
    <row r="301" spans="21:22" x14ac:dyDescent="0.2">
      <c r="U301" s="2">
        <v>-0.32</v>
      </c>
      <c r="V301" s="2">
        <v>12.22</v>
      </c>
    </row>
    <row r="302" spans="21:22" x14ac:dyDescent="0.2">
      <c r="U302" s="2">
        <v>-0.31</v>
      </c>
      <c r="V302" s="2">
        <v>12.31</v>
      </c>
    </row>
    <row r="303" spans="21:22" x14ac:dyDescent="0.2">
      <c r="U303" s="2">
        <v>-0.3</v>
      </c>
      <c r="V303" s="2">
        <v>12.4</v>
      </c>
    </row>
    <row r="304" spans="21:22" x14ac:dyDescent="0.2">
      <c r="U304" s="2">
        <v>-0.28999999999999998</v>
      </c>
      <c r="V304" s="2">
        <v>12.49</v>
      </c>
    </row>
    <row r="305" spans="21:22" x14ac:dyDescent="0.2">
      <c r="U305" s="2">
        <v>-0.27</v>
      </c>
      <c r="V305" s="2">
        <v>12.58</v>
      </c>
    </row>
    <row r="306" spans="21:22" x14ac:dyDescent="0.2">
      <c r="U306" s="2">
        <v>-0.26</v>
      </c>
      <c r="V306" s="2">
        <v>12.67</v>
      </c>
    </row>
    <row r="307" spans="21:22" x14ac:dyDescent="0.2">
      <c r="U307" s="2">
        <v>-0.25</v>
      </c>
      <c r="V307" s="2">
        <v>12.76</v>
      </c>
    </row>
    <row r="308" spans="21:22" x14ac:dyDescent="0.2">
      <c r="U308" s="2">
        <v>-0.25</v>
      </c>
      <c r="V308" s="2">
        <v>12.87</v>
      </c>
    </row>
    <row r="309" spans="21:22" x14ac:dyDescent="0.2">
      <c r="U309" s="2">
        <v>-0.23</v>
      </c>
      <c r="V309" s="2">
        <v>12.98</v>
      </c>
    </row>
    <row r="310" spans="21:22" x14ac:dyDescent="0.2">
      <c r="U310" s="2">
        <v>-0.23</v>
      </c>
      <c r="V310" s="2">
        <v>13.12</v>
      </c>
    </row>
    <row r="311" spans="21:22" x14ac:dyDescent="0.2">
      <c r="U311" s="2">
        <v>-0.22</v>
      </c>
      <c r="V311" s="2">
        <v>13.25</v>
      </c>
    </row>
    <row r="312" spans="21:22" x14ac:dyDescent="0.2">
      <c r="U312" s="2">
        <v>-0.22</v>
      </c>
      <c r="V312" s="2">
        <v>13.43</v>
      </c>
    </row>
    <row r="313" spans="21:22" x14ac:dyDescent="0.2">
      <c r="U313" s="2">
        <v>-0.21</v>
      </c>
      <c r="V313" s="2">
        <v>13.61</v>
      </c>
    </row>
    <row r="314" spans="21:22" x14ac:dyDescent="0.2">
      <c r="U314" s="2">
        <v>-0.2</v>
      </c>
      <c r="V314" s="2">
        <v>13.82</v>
      </c>
    </row>
    <row r="315" spans="21:22" x14ac:dyDescent="0.2">
      <c r="U315" s="2">
        <v>-0.19</v>
      </c>
      <c r="V315" s="2">
        <v>14.03</v>
      </c>
    </row>
    <row r="316" spans="21:22" x14ac:dyDescent="0.2">
      <c r="U316" s="2">
        <v>-0.18</v>
      </c>
      <c r="V316" s="2">
        <v>14.26</v>
      </c>
    </row>
    <row r="317" spans="21:22" x14ac:dyDescent="0.2">
      <c r="U317" s="2">
        <v>-0.17</v>
      </c>
      <c r="V317" s="2">
        <v>14.47</v>
      </c>
    </row>
    <row r="318" spans="21:22" x14ac:dyDescent="0.2">
      <c r="U318" s="2">
        <v>-0.16</v>
      </c>
      <c r="V318" s="2">
        <v>14.66</v>
      </c>
    </row>
    <row r="319" spans="21:22" x14ac:dyDescent="0.2">
      <c r="U319" s="2">
        <v>-0.15</v>
      </c>
      <c r="V319" s="2">
        <v>14.82</v>
      </c>
    </row>
    <row r="320" spans="21:22" x14ac:dyDescent="0.2">
      <c r="U320" s="2">
        <v>-0.14000000000000001</v>
      </c>
      <c r="V320" s="2">
        <v>14.98</v>
      </c>
    </row>
    <row r="321" spans="21:22" x14ac:dyDescent="0.2">
      <c r="U321" s="2">
        <v>-0.13</v>
      </c>
      <c r="V321" s="2">
        <v>15.1</v>
      </c>
    </row>
    <row r="322" spans="21:22" x14ac:dyDescent="0.2">
      <c r="U322" s="2">
        <v>-0.12</v>
      </c>
      <c r="V322" s="2">
        <v>15.22</v>
      </c>
    </row>
    <row r="323" spans="21:22" x14ac:dyDescent="0.2">
      <c r="U323" s="2">
        <v>-0.11</v>
      </c>
      <c r="V323" s="2">
        <v>15.34</v>
      </c>
    </row>
    <row r="324" spans="21:22" x14ac:dyDescent="0.2">
      <c r="U324" s="2">
        <v>-0.1</v>
      </c>
      <c r="V324" s="2">
        <v>15.43</v>
      </c>
    </row>
    <row r="325" spans="21:22" x14ac:dyDescent="0.2">
      <c r="U325" s="2">
        <v>-0.08</v>
      </c>
      <c r="V325" s="2">
        <v>15.52</v>
      </c>
    </row>
    <row r="326" spans="21:22" x14ac:dyDescent="0.2">
      <c r="U326" s="2">
        <v>-7.0000000000000007E-2</v>
      </c>
      <c r="V326" s="2">
        <v>15.6</v>
      </c>
    </row>
    <row r="327" spans="21:22" x14ac:dyDescent="0.2">
      <c r="U327" s="2">
        <v>-0.06</v>
      </c>
      <c r="V327" s="2">
        <v>15.69</v>
      </c>
    </row>
    <row r="328" spans="21:22" x14ac:dyDescent="0.2">
      <c r="U328" s="2">
        <v>-0.04</v>
      </c>
      <c r="V328" s="2">
        <v>15.77</v>
      </c>
    </row>
    <row r="329" spans="21:22" x14ac:dyDescent="0.2">
      <c r="U329" s="2">
        <v>-0.03</v>
      </c>
      <c r="V329" s="2">
        <v>15.86</v>
      </c>
    </row>
    <row r="330" spans="21:22" x14ac:dyDescent="0.2">
      <c r="U330" s="2">
        <v>-0.02</v>
      </c>
      <c r="V330" s="2">
        <v>15.95</v>
      </c>
    </row>
    <row r="331" spans="21:22" x14ac:dyDescent="0.2">
      <c r="U331" s="2">
        <v>0</v>
      </c>
      <c r="V331" s="2">
        <v>16.059999999999999</v>
      </c>
    </row>
    <row r="332" spans="21:22" x14ac:dyDescent="0.2">
      <c r="U332" s="2">
        <v>0.01</v>
      </c>
      <c r="V332" s="2">
        <v>16.18</v>
      </c>
    </row>
    <row r="333" spans="21:22" x14ac:dyDescent="0.2">
      <c r="U333" s="2">
        <v>0.02</v>
      </c>
      <c r="V333" s="2">
        <v>16.3</v>
      </c>
    </row>
    <row r="334" spans="21:22" x14ac:dyDescent="0.2">
      <c r="U334" s="2">
        <v>0.04</v>
      </c>
      <c r="V334" s="2">
        <v>16.440000000000001</v>
      </c>
    </row>
    <row r="335" spans="21:22" x14ac:dyDescent="0.2">
      <c r="U335" s="2">
        <v>0.05</v>
      </c>
      <c r="V335" s="2">
        <v>16.600000000000001</v>
      </c>
    </row>
    <row r="336" spans="21:22" x14ac:dyDescent="0.2">
      <c r="U336" s="2">
        <v>0.06</v>
      </c>
      <c r="V336" s="2">
        <v>16.78</v>
      </c>
    </row>
    <row r="337" spans="21:22" x14ac:dyDescent="0.2">
      <c r="U337" s="2">
        <v>7.0000000000000007E-2</v>
      </c>
      <c r="V337" s="2">
        <v>16.96</v>
      </c>
    </row>
    <row r="338" spans="21:22" x14ac:dyDescent="0.2">
      <c r="U338" s="2">
        <v>0.08</v>
      </c>
      <c r="V338" s="2">
        <v>17.14</v>
      </c>
    </row>
    <row r="339" spans="21:22" x14ac:dyDescent="0.2">
      <c r="U339" s="2">
        <v>0.1</v>
      </c>
      <c r="V339" s="2">
        <v>17.260000000000002</v>
      </c>
    </row>
    <row r="340" spans="21:22" x14ac:dyDescent="0.2">
      <c r="U340" s="2">
        <v>0.11</v>
      </c>
      <c r="V340" s="2">
        <v>17.25</v>
      </c>
    </row>
    <row r="341" spans="21:22" x14ac:dyDescent="0.2">
      <c r="U341" s="2">
        <v>0.12</v>
      </c>
      <c r="V341" s="2">
        <v>17.149999999999999</v>
      </c>
    </row>
    <row r="342" spans="21:22" x14ac:dyDescent="0.2">
      <c r="U342" s="2">
        <v>0.13</v>
      </c>
      <c r="V342" s="2">
        <v>17.010000000000002</v>
      </c>
    </row>
    <row r="343" spans="21:22" x14ac:dyDescent="0.2">
      <c r="U343" s="2">
        <v>0.14000000000000001</v>
      </c>
      <c r="V343" s="2">
        <v>16.850000000000001</v>
      </c>
    </row>
    <row r="344" spans="21:22" x14ac:dyDescent="0.2">
      <c r="U344" s="2">
        <v>0.15</v>
      </c>
      <c r="V344" s="2">
        <v>16.690000000000001</v>
      </c>
    </row>
    <row r="345" spans="21:22" x14ac:dyDescent="0.2">
      <c r="U345" s="2">
        <v>0.16</v>
      </c>
      <c r="V345" s="2">
        <v>16.54</v>
      </c>
    </row>
    <row r="346" spans="21:22" x14ac:dyDescent="0.2">
      <c r="U346" s="2">
        <v>0.17</v>
      </c>
      <c r="V346" s="2">
        <v>16.39</v>
      </c>
    </row>
    <row r="347" spans="21:22" x14ac:dyDescent="0.2">
      <c r="U347" s="2">
        <v>0.18</v>
      </c>
      <c r="V347" s="2">
        <v>16.25</v>
      </c>
    </row>
    <row r="348" spans="21:22" x14ac:dyDescent="0.2">
      <c r="U348" s="2">
        <v>0.18</v>
      </c>
      <c r="V348" s="2">
        <v>16.13</v>
      </c>
    </row>
    <row r="349" spans="21:22" x14ac:dyDescent="0.2">
      <c r="U349" s="2">
        <v>0.19</v>
      </c>
      <c r="V349" s="2">
        <v>16.010000000000002</v>
      </c>
    </row>
    <row r="350" spans="21:22" x14ac:dyDescent="0.2">
      <c r="U350" s="2">
        <v>0.2</v>
      </c>
      <c r="V350" s="2">
        <v>15.92</v>
      </c>
    </row>
    <row r="351" spans="21:22" x14ac:dyDescent="0.2">
      <c r="U351" s="2">
        <v>0.21</v>
      </c>
      <c r="V351" s="2">
        <v>15.82</v>
      </c>
    </row>
    <row r="352" spans="21:22" x14ac:dyDescent="0.2">
      <c r="U352" s="2">
        <v>0.22</v>
      </c>
      <c r="V352" s="2">
        <v>15.73</v>
      </c>
    </row>
    <row r="353" spans="21:22" x14ac:dyDescent="0.2">
      <c r="U353" s="2">
        <v>0.22</v>
      </c>
      <c r="V353" s="2">
        <v>15.64</v>
      </c>
    </row>
    <row r="354" spans="21:22" x14ac:dyDescent="0.2">
      <c r="U354" s="2">
        <v>0.23</v>
      </c>
      <c r="V354" s="2">
        <v>15.55</v>
      </c>
    </row>
    <row r="355" spans="21:22" x14ac:dyDescent="0.2">
      <c r="U355" s="2">
        <v>0.24</v>
      </c>
      <c r="V355" s="2">
        <v>15.46</v>
      </c>
    </row>
    <row r="356" spans="21:22" x14ac:dyDescent="0.2">
      <c r="U356" s="2">
        <v>0.25</v>
      </c>
      <c r="V356" s="2">
        <v>15.37</v>
      </c>
    </row>
    <row r="357" spans="21:22" x14ac:dyDescent="0.2">
      <c r="U357" s="2">
        <v>0.26</v>
      </c>
      <c r="V357" s="2">
        <v>15.27</v>
      </c>
    </row>
    <row r="358" spans="21:22" x14ac:dyDescent="0.2">
      <c r="U358" s="2">
        <v>0.27</v>
      </c>
      <c r="V358" s="2">
        <v>15.16</v>
      </c>
    </row>
    <row r="359" spans="21:22" x14ac:dyDescent="0.2">
      <c r="U359" s="2">
        <v>0.28000000000000003</v>
      </c>
      <c r="V359" s="2">
        <v>15.04</v>
      </c>
    </row>
    <row r="360" spans="21:22" x14ac:dyDescent="0.2">
      <c r="U360" s="2">
        <v>0.28999999999999998</v>
      </c>
      <c r="V360" s="2">
        <v>14.89</v>
      </c>
    </row>
    <row r="361" spans="21:22" x14ac:dyDescent="0.2">
      <c r="U361" s="2">
        <v>0.3</v>
      </c>
      <c r="V361" s="2">
        <v>14.74</v>
      </c>
    </row>
    <row r="362" spans="21:22" x14ac:dyDescent="0.2">
      <c r="U362" s="2">
        <v>0.31</v>
      </c>
      <c r="V362" s="2">
        <v>14.55</v>
      </c>
    </row>
    <row r="363" spans="21:22" x14ac:dyDescent="0.2">
      <c r="U363" s="2">
        <v>0.32</v>
      </c>
      <c r="V363" s="2">
        <v>14.35</v>
      </c>
    </row>
    <row r="364" spans="21:22" x14ac:dyDescent="0.2">
      <c r="U364" s="2">
        <v>0.33</v>
      </c>
      <c r="V364" s="2">
        <v>14.13</v>
      </c>
    </row>
    <row r="365" spans="21:22" x14ac:dyDescent="0.2">
      <c r="U365" s="2">
        <v>0.34</v>
      </c>
      <c r="V365" s="2">
        <v>13.92</v>
      </c>
    </row>
    <row r="366" spans="21:22" x14ac:dyDescent="0.2">
      <c r="U366" s="2">
        <v>0.35</v>
      </c>
      <c r="V366" s="2">
        <v>13.71</v>
      </c>
    </row>
    <row r="367" spans="21:22" x14ac:dyDescent="0.2">
      <c r="U367" s="2">
        <v>0.35</v>
      </c>
      <c r="V367" s="2">
        <v>13.51</v>
      </c>
    </row>
    <row r="368" spans="21:22" x14ac:dyDescent="0.2">
      <c r="U368" s="2">
        <v>0.36</v>
      </c>
      <c r="V368" s="2">
        <v>13.34</v>
      </c>
    </row>
    <row r="369" spans="21:22" x14ac:dyDescent="0.2">
      <c r="U369" s="2">
        <v>0.37</v>
      </c>
      <c r="V369" s="2">
        <v>13.18</v>
      </c>
    </row>
    <row r="370" spans="21:22" x14ac:dyDescent="0.2">
      <c r="U370" s="2">
        <v>0.38</v>
      </c>
      <c r="V370" s="2">
        <v>13.04</v>
      </c>
    </row>
    <row r="371" spans="21:22" x14ac:dyDescent="0.2">
      <c r="U371" s="2">
        <v>0.39</v>
      </c>
      <c r="V371" s="2">
        <v>12.91</v>
      </c>
    </row>
    <row r="372" spans="21:22" x14ac:dyDescent="0.2">
      <c r="U372" s="2">
        <v>0.4</v>
      </c>
      <c r="V372" s="2">
        <v>12.8</v>
      </c>
    </row>
    <row r="373" spans="21:22" x14ac:dyDescent="0.2">
      <c r="U373" s="2">
        <v>0.4</v>
      </c>
      <c r="V373" s="2">
        <v>12.7</v>
      </c>
    </row>
    <row r="374" spans="21:22" x14ac:dyDescent="0.2">
      <c r="U374" s="2">
        <v>0.41</v>
      </c>
      <c r="V374" s="2">
        <v>12.61</v>
      </c>
    </row>
    <row r="375" spans="21:22" x14ac:dyDescent="0.2">
      <c r="U375" s="2">
        <v>0.41</v>
      </c>
      <c r="V375" s="2">
        <v>12.52</v>
      </c>
    </row>
    <row r="376" spans="21:22" x14ac:dyDescent="0.2">
      <c r="U376" s="2">
        <v>0.42</v>
      </c>
      <c r="V376" s="2">
        <v>12.42</v>
      </c>
    </row>
    <row r="377" spans="21:22" x14ac:dyDescent="0.2">
      <c r="U377" s="2">
        <v>0.42</v>
      </c>
      <c r="V377" s="2">
        <v>12.33</v>
      </c>
    </row>
    <row r="378" spans="21:22" x14ac:dyDescent="0.2">
      <c r="U378" s="2">
        <v>0.43</v>
      </c>
      <c r="V378" s="2">
        <v>12.25</v>
      </c>
    </row>
    <row r="379" spans="21:22" x14ac:dyDescent="0.2">
      <c r="U379" s="2">
        <v>0.44</v>
      </c>
      <c r="V379" s="2">
        <v>12.14</v>
      </c>
    </row>
    <row r="380" spans="21:22" x14ac:dyDescent="0.2">
      <c r="U380" s="2">
        <v>0.44</v>
      </c>
      <c r="V380" s="2">
        <v>12.02</v>
      </c>
    </row>
    <row r="381" spans="21:22" x14ac:dyDescent="0.2">
      <c r="U381" s="2">
        <v>0.44</v>
      </c>
      <c r="V381" s="2">
        <v>11.91</v>
      </c>
    </row>
    <row r="382" spans="21:22" x14ac:dyDescent="0.2">
      <c r="U382" s="2">
        <v>0.45</v>
      </c>
      <c r="V382" s="2">
        <v>11.79</v>
      </c>
    </row>
    <row r="383" spans="21:22" x14ac:dyDescent="0.2">
      <c r="U383" s="2">
        <v>0.45</v>
      </c>
      <c r="V383" s="2">
        <v>11.64</v>
      </c>
    </row>
    <row r="384" spans="21:22" x14ac:dyDescent="0.2">
      <c r="U384" s="2">
        <v>0.45</v>
      </c>
      <c r="V384" s="2">
        <v>11.47</v>
      </c>
    </row>
    <row r="385" spans="21:22" x14ac:dyDescent="0.2">
      <c r="U385" s="2">
        <v>0.45</v>
      </c>
      <c r="V385" s="2">
        <v>11.29</v>
      </c>
    </row>
    <row r="386" spans="21:22" x14ac:dyDescent="0.2">
      <c r="U386" s="2">
        <v>0.45</v>
      </c>
      <c r="V386" s="2">
        <v>11.09</v>
      </c>
    </row>
    <row r="387" spans="21:22" x14ac:dyDescent="0.2">
      <c r="U387" s="2">
        <v>0.45</v>
      </c>
      <c r="V387" s="2">
        <v>10.89</v>
      </c>
    </row>
    <row r="388" spans="21:22" x14ac:dyDescent="0.2">
      <c r="U388" s="2">
        <v>0.45</v>
      </c>
      <c r="V388" s="2">
        <v>10.69</v>
      </c>
    </row>
    <row r="389" spans="21:22" x14ac:dyDescent="0.2">
      <c r="U389" s="2">
        <v>0.45</v>
      </c>
      <c r="V389" s="2">
        <v>10.49</v>
      </c>
    </row>
    <row r="390" spans="21:22" x14ac:dyDescent="0.2">
      <c r="U390" s="2">
        <v>0.45</v>
      </c>
      <c r="V390" s="2">
        <v>10.33</v>
      </c>
    </row>
    <row r="391" spans="21:22" x14ac:dyDescent="0.2">
      <c r="U391" s="2">
        <v>0.45</v>
      </c>
      <c r="V391" s="2">
        <v>10.16</v>
      </c>
    </row>
    <row r="392" spans="21:22" x14ac:dyDescent="0.2">
      <c r="U392" s="2">
        <v>0.45</v>
      </c>
      <c r="V392" s="2">
        <v>10.01</v>
      </c>
    </row>
    <row r="393" spans="21:22" x14ac:dyDescent="0.2">
      <c r="U393" s="2">
        <v>0.45</v>
      </c>
      <c r="V393" s="2">
        <v>9.8800000000000008</v>
      </c>
    </row>
    <row r="394" spans="21:22" x14ac:dyDescent="0.2">
      <c r="U394" s="2">
        <v>0.45</v>
      </c>
      <c r="V394" s="2">
        <v>9.76</v>
      </c>
    </row>
    <row r="395" spans="21:22" x14ac:dyDescent="0.2">
      <c r="U395" s="2">
        <v>0.45</v>
      </c>
      <c r="V395" s="2">
        <v>9.65</v>
      </c>
    </row>
    <row r="396" spans="21:22" x14ac:dyDescent="0.2">
      <c r="U396" s="2">
        <v>0.45</v>
      </c>
      <c r="V396" s="2">
        <v>9.56</v>
      </c>
    </row>
    <row r="397" spans="21:22" x14ac:dyDescent="0.2">
      <c r="U397" s="2">
        <v>0.45</v>
      </c>
      <c r="V397" s="2">
        <v>9.4600000000000009</v>
      </c>
    </row>
    <row r="398" spans="21:22" x14ac:dyDescent="0.2">
      <c r="U398" s="2">
        <v>0.45</v>
      </c>
      <c r="V398" s="2">
        <v>9.3699999999999992</v>
      </c>
    </row>
    <row r="399" spans="21:22" x14ac:dyDescent="0.2">
      <c r="U399" s="2">
        <v>0.45</v>
      </c>
      <c r="V399" s="2">
        <v>9.2799999999999994</v>
      </c>
    </row>
    <row r="400" spans="21:22" x14ac:dyDescent="0.2">
      <c r="U400" s="2">
        <v>0.45</v>
      </c>
      <c r="V400" s="2">
        <v>9.1999999999999993</v>
      </c>
    </row>
    <row r="401" spans="21:22" x14ac:dyDescent="0.2">
      <c r="U401" s="2">
        <v>0.45</v>
      </c>
      <c r="V401" s="2">
        <v>9.11</v>
      </c>
    </row>
    <row r="402" spans="21:22" x14ac:dyDescent="0.2">
      <c r="U402" s="2">
        <v>0.45</v>
      </c>
      <c r="V402" s="2">
        <v>9</v>
      </c>
    </row>
    <row r="403" spans="21:22" x14ac:dyDescent="0.2">
      <c r="U403" s="2">
        <v>0.45</v>
      </c>
      <c r="V403" s="2">
        <v>8.91</v>
      </c>
    </row>
    <row r="404" spans="21:22" x14ac:dyDescent="0.2">
      <c r="U404" s="2">
        <v>0.45</v>
      </c>
      <c r="V404" s="2">
        <v>8.7799999999999994</v>
      </c>
    </row>
    <row r="405" spans="21:22" x14ac:dyDescent="0.2">
      <c r="U405" s="2">
        <v>0.45</v>
      </c>
      <c r="V405" s="2">
        <v>8.64</v>
      </c>
    </row>
    <row r="406" spans="21:22" x14ac:dyDescent="0.2">
      <c r="U406" s="2">
        <v>0.45</v>
      </c>
      <c r="V406" s="2">
        <v>8.49</v>
      </c>
    </row>
    <row r="407" spans="21:22" x14ac:dyDescent="0.2">
      <c r="U407" s="2">
        <v>0.45</v>
      </c>
      <c r="V407" s="2">
        <v>8.31</v>
      </c>
    </row>
    <row r="408" spans="21:22" x14ac:dyDescent="0.2">
      <c r="U408" s="2">
        <v>0.45</v>
      </c>
      <c r="V408" s="2">
        <v>8.1199999999999992</v>
      </c>
    </row>
    <row r="409" spans="21:22" x14ac:dyDescent="0.2">
      <c r="U409" s="2">
        <v>0.45</v>
      </c>
      <c r="V409" s="2">
        <v>7.91</v>
      </c>
    </row>
    <row r="410" spans="21:22" x14ac:dyDescent="0.2">
      <c r="U410" s="2">
        <v>0.45</v>
      </c>
      <c r="V410" s="2">
        <v>7.7</v>
      </c>
    </row>
    <row r="411" spans="21:22" x14ac:dyDescent="0.2">
      <c r="U411" s="2">
        <v>0.45</v>
      </c>
      <c r="V411" s="2">
        <v>7.48</v>
      </c>
    </row>
    <row r="412" spans="21:22" x14ac:dyDescent="0.2">
      <c r="U412" s="2">
        <v>0.45</v>
      </c>
      <c r="V412" s="2">
        <v>7.28</v>
      </c>
    </row>
    <row r="413" spans="21:22" x14ac:dyDescent="0.2">
      <c r="U413" s="2">
        <v>0.45</v>
      </c>
      <c r="V413" s="2">
        <v>7.1</v>
      </c>
    </row>
    <row r="414" spans="21:22" x14ac:dyDescent="0.2">
      <c r="U414" s="2">
        <v>0.45</v>
      </c>
      <c r="V414" s="2">
        <v>6.94</v>
      </c>
    </row>
    <row r="415" spans="21:22" x14ac:dyDescent="0.2">
      <c r="U415" s="2">
        <v>0.45</v>
      </c>
      <c r="V415" s="2">
        <v>6.79</v>
      </c>
    </row>
    <row r="416" spans="21:22" x14ac:dyDescent="0.2">
      <c r="U416" s="2">
        <v>0.44</v>
      </c>
      <c r="V416" s="2">
        <v>6.66</v>
      </c>
    </row>
    <row r="417" spans="21:22" x14ac:dyDescent="0.2">
      <c r="U417" s="2">
        <v>0.43</v>
      </c>
      <c r="V417" s="2">
        <v>6.55</v>
      </c>
    </row>
    <row r="418" spans="21:22" x14ac:dyDescent="0.2">
      <c r="U418" s="2">
        <v>0.42</v>
      </c>
      <c r="V418" s="2">
        <v>6.45</v>
      </c>
    </row>
    <row r="419" spans="21:22" x14ac:dyDescent="0.2">
      <c r="U419" s="2">
        <v>0.4</v>
      </c>
      <c r="V419" s="2">
        <v>6.36</v>
      </c>
    </row>
    <row r="420" spans="21:22" x14ac:dyDescent="0.2">
      <c r="U420" s="2">
        <v>0.38</v>
      </c>
      <c r="V420" s="2">
        <v>6.27</v>
      </c>
    </row>
    <row r="421" spans="21:22" x14ac:dyDescent="0.2">
      <c r="U421" s="2">
        <v>0.36</v>
      </c>
      <c r="V421" s="2">
        <v>6.18</v>
      </c>
    </row>
    <row r="422" spans="21:22" x14ac:dyDescent="0.2">
      <c r="U422" s="2">
        <v>0.33</v>
      </c>
      <c r="V422" s="2">
        <v>6.09</v>
      </c>
    </row>
    <row r="423" spans="21:22" x14ac:dyDescent="0.2">
      <c r="U423" s="2">
        <v>0.28999999999999998</v>
      </c>
      <c r="V423" s="2">
        <v>6</v>
      </c>
    </row>
    <row r="424" spans="21:22" x14ac:dyDescent="0.2">
      <c r="U424" s="2">
        <v>0.25</v>
      </c>
      <c r="V424" s="2">
        <v>5.91</v>
      </c>
    </row>
    <row r="425" spans="21:22" x14ac:dyDescent="0.2">
      <c r="U425" s="2">
        <v>0.21</v>
      </c>
      <c r="V425" s="2">
        <v>5.8</v>
      </c>
    </row>
    <row r="426" spans="21:22" x14ac:dyDescent="0.2">
      <c r="U426" s="2">
        <v>0.17</v>
      </c>
      <c r="V426" s="2">
        <v>5.68</v>
      </c>
    </row>
    <row r="427" spans="21:22" x14ac:dyDescent="0.2">
      <c r="U427" s="2">
        <v>0.13</v>
      </c>
      <c r="V427" s="2">
        <v>5.57</v>
      </c>
    </row>
    <row r="428" spans="21:22" x14ac:dyDescent="0.2">
      <c r="U428" s="2">
        <v>0.09</v>
      </c>
      <c r="V428" s="2">
        <v>5.44</v>
      </c>
    </row>
    <row r="429" spans="21:22" x14ac:dyDescent="0.2">
      <c r="U429" s="2">
        <v>0.05</v>
      </c>
      <c r="V429" s="2">
        <v>5.27</v>
      </c>
    </row>
    <row r="430" spans="21:22" x14ac:dyDescent="0.2">
      <c r="U430" s="2">
        <v>0.01</v>
      </c>
      <c r="V430" s="2">
        <v>5.0999999999999996</v>
      </c>
    </row>
    <row r="431" spans="21:22" x14ac:dyDescent="0.2">
      <c r="U431" s="2">
        <v>-0.03</v>
      </c>
      <c r="V431" s="2">
        <v>4.92</v>
      </c>
    </row>
    <row r="432" spans="21:22" x14ac:dyDescent="0.2">
      <c r="U432" s="2">
        <v>-7.0000000000000007E-2</v>
      </c>
      <c r="V432" s="2">
        <v>4.72</v>
      </c>
    </row>
    <row r="433" spans="21:22" x14ac:dyDescent="0.2">
      <c r="U433" s="2">
        <v>-0.12</v>
      </c>
      <c r="V433" s="2">
        <v>4.51</v>
      </c>
    </row>
    <row r="434" spans="21:22" x14ac:dyDescent="0.2">
      <c r="U434" s="2">
        <v>-0.16</v>
      </c>
      <c r="V434" s="2">
        <v>4.3099999999999996</v>
      </c>
    </row>
    <row r="435" spans="21:22" x14ac:dyDescent="0.2">
      <c r="U435" s="2">
        <v>-0.2</v>
      </c>
      <c r="V435" s="2">
        <v>4.13</v>
      </c>
    </row>
    <row r="436" spans="21:22" x14ac:dyDescent="0.2">
      <c r="U436" s="2">
        <v>-0.24</v>
      </c>
      <c r="V436" s="2">
        <v>3.95</v>
      </c>
    </row>
    <row r="437" spans="21:22" x14ac:dyDescent="0.2">
      <c r="U437" s="2">
        <v>-0.27</v>
      </c>
      <c r="V437" s="2">
        <v>3.8</v>
      </c>
    </row>
    <row r="438" spans="21:22" x14ac:dyDescent="0.2">
      <c r="U438" s="2">
        <v>-0.31</v>
      </c>
      <c r="V438" s="2">
        <v>3.66</v>
      </c>
    </row>
    <row r="439" spans="21:22" x14ac:dyDescent="0.2">
      <c r="U439" s="2">
        <v>-0.34</v>
      </c>
      <c r="V439" s="2">
        <v>3.54</v>
      </c>
    </row>
    <row r="440" spans="21:22" x14ac:dyDescent="0.2">
      <c r="U440" s="2">
        <v>-0.36</v>
      </c>
      <c r="V440" s="2">
        <v>3.42</v>
      </c>
    </row>
    <row r="441" spans="21:22" x14ac:dyDescent="0.2">
      <c r="U441" s="2">
        <v>-0.39</v>
      </c>
      <c r="V441" s="2">
        <v>3.32</v>
      </c>
    </row>
    <row r="442" spans="21:22" x14ac:dyDescent="0.2">
      <c r="U442" s="2">
        <v>-0.41</v>
      </c>
      <c r="V442" s="2">
        <v>3.23</v>
      </c>
    </row>
    <row r="443" spans="21:22" x14ac:dyDescent="0.2">
      <c r="U443" s="2">
        <v>-0.43</v>
      </c>
      <c r="V443" s="2">
        <v>3.15</v>
      </c>
    </row>
    <row r="444" spans="21:22" x14ac:dyDescent="0.2">
      <c r="U444" s="2">
        <v>-0.45</v>
      </c>
      <c r="V444" s="2">
        <v>3.07</v>
      </c>
    </row>
    <row r="445" spans="21:22" x14ac:dyDescent="0.2">
      <c r="U445" s="2">
        <v>-0.47</v>
      </c>
      <c r="V445" s="2">
        <v>3</v>
      </c>
    </row>
    <row r="446" spans="21:22" x14ac:dyDescent="0.2">
      <c r="U446" s="2">
        <v>-0.48</v>
      </c>
      <c r="V446" s="2">
        <v>2.96</v>
      </c>
    </row>
    <row r="447" spans="21:22" x14ac:dyDescent="0.2">
      <c r="U447" s="2">
        <v>-0.5</v>
      </c>
      <c r="V447" s="2">
        <v>2.96</v>
      </c>
    </row>
    <row r="448" spans="21:22" x14ac:dyDescent="0.2">
      <c r="U448" s="2">
        <v>-0.51</v>
      </c>
      <c r="V448" s="2">
        <v>3.01</v>
      </c>
    </row>
    <row r="449" spans="21:22" x14ac:dyDescent="0.2">
      <c r="U449" s="2">
        <v>-0.52</v>
      </c>
      <c r="V449" s="2">
        <v>3.06</v>
      </c>
    </row>
    <row r="450" spans="21:22" x14ac:dyDescent="0.2">
      <c r="U450" s="2">
        <v>-0.53</v>
      </c>
      <c r="V450" s="2">
        <v>3.13</v>
      </c>
    </row>
    <row r="451" spans="21:22" x14ac:dyDescent="0.2">
      <c r="U451" s="2">
        <v>-0.54</v>
      </c>
      <c r="V451" s="2">
        <v>3.2</v>
      </c>
    </row>
    <row r="452" spans="21:22" x14ac:dyDescent="0.2">
      <c r="U452" s="2">
        <v>-0.54</v>
      </c>
      <c r="V452" s="2">
        <v>3.28</v>
      </c>
    </row>
    <row r="453" spans="21:22" x14ac:dyDescent="0.2">
      <c r="U453" s="2">
        <v>-0.54</v>
      </c>
      <c r="V453" s="2">
        <v>3.37</v>
      </c>
    </row>
    <row r="454" spans="21:22" x14ac:dyDescent="0.2">
      <c r="U454" s="2">
        <v>-0.54</v>
      </c>
      <c r="V454" s="2">
        <v>3.47</v>
      </c>
    </row>
    <row r="455" spans="21:22" x14ac:dyDescent="0.2">
      <c r="U455" s="2">
        <v>-0.54</v>
      </c>
      <c r="V455" s="2">
        <v>3.58</v>
      </c>
    </row>
    <row r="456" spans="21:22" x14ac:dyDescent="0.2">
      <c r="U456" s="2">
        <v>-0.54</v>
      </c>
      <c r="V456" s="2">
        <v>3.71</v>
      </c>
    </row>
    <row r="457" spans="21:22" x14ac:dyDescent="0.2">
      <c r="U457" s="2">
        <v>-0.54</v>
      </c>
      <c r="V457" s="2">
        <v>3.85</v>
      </c>
    </row>
    <row r="458" spans="21:22" x14ac:dyDescent="0.2">
      <c r="U458" s="2">
        <v>-0.54</v>
      </c>
      <c r="V458" s="2">
        <v>4.01</v>
      </c>
    </row>
    <row r="459" spans="21:22" x14ac:dyDescent="0.2">
      <c r="U459" s="2">
        <v>-0.54</v>
      </c>
      <c r="V459" s="2">
        <v>4.1900000000000004</v>
      </c>
    </row>
    <row r="460" spans="21:22" x14ac:dyDescent="0.2">
      <c r="U460" s="2">
        <v>-0.54</v>
      </c>
      <c r="V460" s="2">
        <v>4.3899999999999997</v>
      </c>
    </row>
    <row r="461" spans="21:22" x14ac:dyDescent="0.2">
      <c r="U461" s="2">
        <v>-0.54</v>
      </c>
      <c r="V461" s="2">
        <v>4.59</v>
      </c>
    </row>
    <row r="462" spans="21:22" x14ac:dyDescent="0.2">
      <c r="U462" s="2">
        <v>-0.54</v>
      </c>
      <c r="V462" s="2">
        <v>4.8099999999999996</v>
      </c>
    </row>
    <row r="463" spans="21:22" x14ac:dyDescent="0.2">
      <c r="U463" s="2">
        <v>-0.54</v>
      </c>
      <c r="V463" s="2">
        <v>5.01</v>
      </c>
    </row>
    <row r="464" spans="21:22" x14ac:dyDescent="0.2">
      <c r="U464" s="2">
        <v>-0.54</v>
      </c>
      <c r="V464" s="2">
        <v>5.19</v>
      </c>
    </row>
    <row r="465" spans="21:22" x14ac:dyDescent="0.2">
      <c r="U465" s="2">
        <v>-0.54</v>
      </c>
      <c r="V465" s="2">
        <v>5.36</v>
      </c>
    </row>
    <row r="466" spans="21:22" x14ac:dyDescent="0.2">
      <c r="U466" s="2">
        <v>-0.54</v>
      </c>
      <c r="V466" s="2">
        <v>5.51</v>
      </c>
    </row>
    <row r="467" spans="21:22" x14ac:dyDescent="0.2">
      <c r="U467" s="2">
        <v>-0.54</v>
      </c>
      <c r="V467" s="2">
        <v>5.64</v>
      </c>
    </row>
    <row r="468" spans="21:22" x14ac:dyDescent="0.2">
      <c r="U468" s="2">
        <v>-0.54</v>
      </c>
      <c r="V468" s="2">
        <v>5.75</v>
      </c>
    </row>
    <row r="469" spans="21:22" x14ac:dyDescent="0.2">
      <c r="U469" s="2">
        <v>-0.54</v>
      </c>
      <c r="V469" s="2">
        <v>5.86</v>
      </c>
    </row>
    <row r="470" spans="21:22" x14ac:dyDescent="0.2">
      <c r="U470" s="2">
        <v>-0.54</v>
      </c>
      <c r="V470" s="2">
        <v>5.95</v>
      </c>
    </row>
    <row r="471" spans="21:22" x14ac:dyDescent="0.2">
      <c r="U471" s="2">
        <v>-0.54</v>
      </c>
      <c r="V471" s="2">
        <v>6.05</v>
      </c>
    </row>
    <row r="472" spans="21:22" x14ac:dyDescent="0.2">
      <c r="U472" s="2">
        <v>-0.54</v>
      </c>
      <c r="V472" s="2">
        <v>6.14</v>
      </c>
    </row>
    <row r="473" spans="21:22" x14ac:dyDescent="0.2">
      <c r="U473" s="2">
        <v>-0.54</v>
      </c>
      <c r="V473" s="2">
        <v>6.22</v>
      </c>
    </row>
    <row r="474" spans="21:22" x14ac:dyDescent="0.2">
      <c r="U474" s="2">
        <v>-0.54</v>
      </c>
      <c r="V474" s="2">
        <v>6.32</v>
      </c>
    </row>
    <row r="475" spans="21:22" x14ac:dyDescent="0.2">
      <c r="U475" s="2">
        <v>-0.54</v>
      </c>
      <c r="V475" s="2">
        <v>6.41</v>
      </c>
    </row>
    <row r="476" spans="21:22" x14ac:dyDescent="0.2">
      <c r="U476" s="2">
        <v>-0.54</v>
      </c>
      <c r="V476" s="2">
        <v>6.51</v>
      </c>
    </row>
    <row r="477" spans="21:22" x14ac:dyDescent="0.2">
      <c r="U477" s="2">
        <v>-0.54</v>
      </c>
      <c r="V477" s="2">
        <v>6.62</v>
      </c>
    </row>
    <row r="478" spans="21:22" x14ac:dyDescent="0.2">
      <c r="U478" s="2">
        <v>-0.54</v>
      </c>
      <c r="V478" s="2">
        <v>6.73</v>
      </c>
    </row>
    <row r="479" spans="21:22" x14ac:dyDescent="0.2">
      <c r="U479" s="2">
        <v>-0.54</v>
      </c>
      <c r="V479" s="2">
        <v>6.87</v>
      </c>
    </row>
    <row r="480" spans="21:22" x14ac:dyDescent="0.2">
      <c r="U480" s="2">
        <v>-0.54</v>
      </c>
      <c r="V480" s="2">
        <v>7.01</v>
      </c>
    </row>
    <row r="481" spans="21:22" x14ac:dyDescent="0.2">
      <c r="U481" s="2">
        <v>-0.54</v>
      </c>
      <c r="V481" s="2">
        <v>7.18</v>
      </c>
    </row>
    <row r="482" spans="21:22" x14ac:dyDescent="0.2">
      <c r="U482" s="2">
        <v>-0.54</v>
      </c>
      <c r="V482" s="2">
        <v>7.38</v>
      </c>
    </row>
    <row r="483" spans="21:22" x14ac:dyDescent="0.2">
      <c r="U483" s="2">
        <v>-0.54</v>
      </c>
      <c r="V483" s="2">
        <v>7.59</v>
      </c>
    </row>
    <row r="484" spans="21:22" x14ac:dyDescent="0.2">
      <c r="U484" s="2">
        <v>-0.54</v>
      </c>
      <c r="V484" s="2">
        <v>7.81</v>
      </c>
    </row>
    <row r="485" spans="21:22" x14ac:dyDescent="0.2">
      <c r="U485" s="2">
        <v>-0.54</v>
      </c>
      <c r="V485" s="2">
        <v>8.02</v>
      </c>
    </row>
    <row r="486" spans="21:22" x14ac:dyDescent="0.2">
      <c r="U486" s="2">
        <v>-0.54</v>
      </c>
      <c r="V486" s="2">
        <v>8.2200000000000006</v>
      </c>
    </row>
    <row r="487" spans="21:22" x14ac:dyDescent="0.2">
      <c r="U487" s="2">
        <v>-0.54</v>
      </c>
      <c r="V487" s="2">
        <v>8.41</v>
      </c>
    </row>
    <row r="488" spans="21:22" x14ac:dyDescent="0.2">
      <c r="U488" s="2">
        <v>-0.54</v>
      </c>
      <c r="V488" s="2">
        <v>8.58</v>
      </c>
    </row>
    <row r="489" spans="21:22" x14ac:dyDescent="0.2">
      <c r="U489" s="2">
        <v>-0.54</v>
      </c>
      <c r="V489" s="2">
        <v>8.7200000000000006</v>
      </c>
    </row>
    <row r="490" spans="21:22" x14ac:dyDescent="0.2">
      <c r="U490" s="2">
        <v>-0.54</v>
      </c>
      <c r="V490" s="2">
        <v>8.84</v>
      </c>
    </row>
    <row r="491" spans="21:22" x14ac:dyDescent="0.2">
      <c r="U491" s="2">
        <v>-0.54</v>
      </c>
      <c r="V491" s="2">
        <v>8.9700000000000006</v>
      </c>
    </row>
    <row r="492" spans="21:22" x14ac:dyDescent="0.2">
      <c r="U492" s="2">
        <v>-0.54</v>
      </c>
      <c r="V492" s="2">
        <v>9.08</v>
      </c>
    </row>
    <row r="493" spans="21:22" x14ac:dyDescent="0.2">
      <c r="U493" s="2">
        <v>-0.53</v>
      </c>
      <c r="V493" s="2">
        <v>9.17</v>
      </c>
    </row>
    <row r="494" spans="21:22" x14ac:dyDescent="0.2">
      <c r="U494" s="2">
        <v>-0.53</v>
      </c>
      <c r="V494" s="2">
        <v>9.26</v>
      </c>
    </row>
    <row r="495" spans="21:22" x14ac:dyDescent="0.2">
      <c r="U495" s="2">
        <v>-0.53</v>
      </c>
      <c r="V495" s="2">
        <v>9.35</v>
      </c>
    </row>
    <row r="496" spans="21:22" x14ac:dyDescent="0.2">
      <c r="U496" s="2">
        <v>-0.53</v>
      </c>
      <c r="V496" s="2">
        <v>9.43</v>
      </c>
    </row>
    <row r="497" spans="21:22" x14ac:dyDescent="0.2">
      <c r="U497" s="2">
        <v>-0.53</v>
      </c>
      <c r="V497" s="2">
        <v>9.52</v>
      </c>
    </row>
    <row r="498" spans="21:22" x14ac:dyDescent="0.2">
      <c r="U498" s="2">
        <v>-0.52</v>
      </c>
      <c r="V498" s="2">
        <v>9.61</v>
      </c>
    </row>
    <row r="499" spans="21:22" x14ac:dyDescent="0.2">
      <c r="U499" s="2">
        <v>-0.51</v>
      </c>
      <c r="V499" s="2">
        <v>9.6999999999999993</v>
      </c>
    </row>
    <row r="500" spans="21:22" x14ac:dyDescent="0.2">
      <c r="U500" s="2">
        <v>-0.5</v>
      </c>
      <c r="V500" s="2">
        <v>9.81</v>
      </c>
    </row>
    <row r="501" spans="21:22" x14ac:dyDescent="0.2">
      <c r="U501" s="2">
        <v>-0.49</v>
      </c>
      <c r="V501" s="2">
        <v>9.93</v>
      </c>
    </row>
    <row r="502" spans="21:22" x14ac:dyDescent="0.2">
      <c r="U502" s="2">
        <v>-0.48</v>
      </c>
      <c r="V502" s="2">
        <v>10.06</v>
      </c>
    </row>
    <row r="503" spans="21:22" x14ac:dyDescent="0.2">
      <c r="U503" s="2">
        <v>-0.46</v>
      </c>
      <c r="V503" s="2">
        <v>10.210000000000001</v>
      </c>
    </row>
    <row r="504" spans="21:22" x14ac:dyDescent="0.2">
      <c r="U504" s="2">
        <v>-0.45</v>
      </c>
      <c r="V504" s="2">
        <v>10.38</v>
      </c>
    </row>
    <row r="505" spans="21:22" x14ac:dyDescent="0.2">
      <c r="U505" s="2">
        <v>-0.43</v>
      </c>
      <c r="V505" s="2">
        <v>10.57</v>
      </c>
    </row>
    <row r="506" spans="21:22" x14ac:dyDescent="0.2">
      <c r="U506" s="2">
        <v>-0.41</v>
      </c>
      <c r="V506" s="2">
        <v>10.76</v>
      </c>
    </row>
    <row r="507" spans="21:22" x14ac:dyDescent="0.2">
      <c r="U507" s="2">
        <v>-0.39</v>
      </c>
      <c r="V507" s="2">
        <v>10.99</v>
      </c>
    </row>
    <row r="508" spans="21:22" x14ac:dyDescent="0.2">
      <c r="U508" s="2">
        <v>-0.38</v>
      </c>
      <c r="V508" s="2">
        <v>11.19</v>
      </c>
    </row>
    <row r="509" spans="21:22" x14ac:dyDescent="0.2">
      <c r="U509" s="2">
        <v>-0.36</v>
      </c>
      <c r="V509" s="2">
        <v>11.39</v>
      </c>
    </row>
    <row r="510" spans="21:22" x14ac:dyDescent="0.2">
      <c r="U510" s="2">
        <v>-0.35</v>
      </c>
      <c r="V510" s="2">
        <v>11.56</v>
      </c>
    </row>
    <row r="511" spans="21:22" x14ac:dyDescent="0.2">
      <c r="U511" s="2">
        <v>-0.33</v>
      </c>
      <c r="V511" s="2">
        <v>11.73</v>
      </c>
    </row>
    <row r="512" spans="21:22" x14ac:dyDescent="0.2">
      <c r="U512" s="2">
        <v>-0.31</v>
      </c>
      <c r="V512" s="2">
        <v>11.87</v>
      </c>
    </row>
    <row r="513" spans="21:22" x14ac:dyDescent="0.2">
      <c r="U513" s="2">
        <v>-0.3</v>
      </c>
      <c r="V513" s="2">
        <v>11.98</v>
      </c>
    </row>
    <row r="514" spans="21:22" x14ac:dyDescent="0.2">
      <c r="U514" s="2">
        <v>-0.28000000000000003</v>
      </c>
      <c r="V514" s="2">
        <v>12.09</v>
      </c>
    </row>
    <row r="515" spans="21:22" x14ac:dyDescent="0.2">
      <c r="U515" s="2">
        <v>-0.27</v>
      </c>
      <c r="V515" s="2">
        <v>12.19</v>
      </c>
    </row>
    <row r="516" spans="21:22" x14ac:dyDescent="0.2">
      <c r="U516" s="2">
        <v>-0.26</v>
      </c>
      <c r="V516" s="2">
        <v>12.28</v>
      </c>
    </row>
    <row r="517" spans="21:22" x14ac:dyDescent="0.2">
      <c r="U517" s="2">
        <v>-0.25</v>
      </c>
      <c r="V517" s="2">
        <v>12.37</v>
      </c>
    </row>
    <row r="518" spans="21:22" x14ac:dyDescent="0.2">
      <c r="U518" s="2">
        <v>-0.24</v>
      </c>
      <c r="V518" s="2">
        <v>12.46</v>
      </c>
    </row>
    <row r="519" spans="21:22" x14ac:dyDescent="0.2">
      <c r="U519" s="2">
        <v>-0.24</v>
      </c>
      <c r="V519" s="2">
        <v>12.55</v>
      </c>
    </row>
    <row r="520" spans="21:22" x14ac:dyDescent="0.2">
      <c r="U520" s="2">
        <v>-0.23</v>
      </c>
      <c r="V520" s="2">
        <v>12.64</v>
      </c>
    </row>
    <row r="521" spans="21:22" x14ac:dyDescent="0.2">
      <c r="U521" s="2">
        <v>-0.23</v>
      </c>
      <c r="V521" s="2">
        <v>12.74</v>
      </c>
    </row>
    <row r="522" spans="21:22" x14ac:dyDescent="0.2">
      <c r="U522" s="2">
        <v>-0.22</v>
      </c>
      <c r="V522" s="2">
        <v>12.84</v>
      </c>
    </row>
    <row r="523" spans="21:22" x14ac:dyDescent="0.2">
      <c r="U523" s="2">
        <v>-0.21</v>
      </c>
      <c r="V523" s="2">
        <v>12.95</v>
      </c>
    </row>
    <row r="524" spans="21:22" x14ac:dyDescent="0.2">
      <c r="U524" s="2">
        <v>-0.21</v>
      </c>
      <c r="V524" s="2">
        <v>13.08</v>
      </c>
    </row>
    <row r="525" spans="21:22" x14ac:dyDescent="0.2">
      <c r="U525" s="2">
        <v>-0.2</v>
      </c>
      <c r="V525" s="2">
        <v>13.22</v>
      </c>
    </row>
    <row r="526" spans="21:22" x14ac:dyDescent="0.2">
      <c r="U526" s="2">
        <v>-0.19</v>
      </c>
      <c r="V526" s="2">
        <v>13.38</v>
      </c>
    </row>
    <row r="527" spans="21:22" x14ac:dyDescent="0.2">
      <c r="U527" s="2">
        <v>-0.19</v>
      </c>
      <c r="V527" s="2">
        <v>13.57</v>
      </c>
    </row>
    <row r="528" spans="21:22" x14ac:dyDescent="0.2">
      <c r="U528" s="2">
        <v>-0.18</v>
      </c>
      <c r="V528" s="2">
        <v>13.76</v>
      </c>
    </row>
    <row r="529" spans="21:22" x14ac:dyDescent="0.2">
      <c r="U529" s="2">
        <v>-0.17</v>
      </c>
      <c r="V529" s="2">
        <v>13.98</v>
      </c>
    </row>
    <row r="530" spans="21:22" x14ac:dyDescent="0.2">
      <c r="U530" s="2">
        <v>-0.17</v>
      </c>
      <c r="V530" s="2">
        <v>14.2</v>
      </c>
    </row>
    <row r="531" spans="21:22" x14ac:dyDescent="0.2">
      <c r="U531" s="2">
        <v>-0.16</v>
      </c>
      <c r="V531" s="2">
        <v>14.41</v>
      </c>
    </row>
    <row r="532" spans="21:22" x14ac:dyDescent="0.2">
      <c r="U532" s="2">
        <v>-0.15</v>
      </c>
      <c r="V532" s="2">
        <v>14.61</v>
      </c>
    </row>
    <row r="533" spans="21:22" x14ac:dyDescent="0.2">
      <c r="U533" s="2">
        <v>-0.13</v>
      </c>
      <c r="V533" s="2">
        <v>14.79</v>
      </c>
    </row>
    <row r="534" spans="21:22" x14ac:dyDescent="0.2">
      <c r="U534" s="2">
        <v>-0.13</v>
      </c>
      <c r="V534" s="2">
        <v>14.94</v>
      </c>
    </row>
    <row r="535" spans="21:22" x14ac:dyDescent="0.2">
      <c r="U535" s="2">
        <v>-0.12</v>
      </c>
      <c r="V535" s="2">
        <v>15.08</v>
      </c>
    </row>
    <row r="536" spans="21:22" x14ac:dyDescent="0.2">
      <c r="U536" s="2">
        <v>-0.1</v>
      </c>
      <c r="V536" s="2">
        <v>15.19</v>
      </c>
    </row>
    <row r="537" spans="21:22" x14ac:dyDescent="0.2">
      <c r="U537" s="2">
        <v>-0.09</v>
      </c>
      <c r="V537" s="2">
        <v>15.31</v>
      </c>
    </row>
    <row r="538" spans="21:22" x14ac:dyDescent="0.2">
      <c r="U538" s="2">
        <v>-0.08</v>
      </c>
      <c r="V538" s="2">
        <v>15.41</v>
      </c>
    </row>
    <row r="539" spans="21:22" x14ac:dyDescent="0.2">
      <c r="U539" s="2">
        <v>-0.06</v>
      </c>
      <c r="V539" s="2">
        <v>15.5</v>
      </c>
    </row>
    <row r="540" spans="21:22" x14ac:dyDescent="0.2">
      <c r="U540" s="2">
        <v>-0.04</v>
      </c>
      <c r="V540" s="2">
        <v>15.59</v>
      </c>
    </row>
    <row r="541" spans="21:22" x14ac:dyDescent="0.2">
      <c r="U541" s="2">
        <v>-0.03</v>
      </c>
      <c r="V541" s="2">
        <v>15.67</v>
      </c>
    </row>
    <row r="542" spans="21:22" x14ac:dyDescent="0.2">
      <c r="U542" s="2">
        <v>-0.01</v>
      </c>
      <c r="V542" s="2">
        <v>15.76</v>
      </c>
    </row>
    <row r="543" spans="21:22" x14ac:dyDescent="0.2">
      <c r="U543" s="2">
        <v>0</v>
      </c>
      <c r="V543" s="2">
        <v>15.84</v>
      </c>
    </row>
    <row r="544" spans="21:22" x14ac:dyDescent="0.2">
      <c r="U544" s="2">
        <v>0.02</v>
      </c>
      <c r="V544" s="2">
        <v>15.93</v>
      </c>
    </row>
    <row r="545" spans="21:22" x14ac:dyDescent="0.2">
      <c r="U545" s="2">
        <v>0.03</v>
      </c>
      <c r="V545" s="2">
        <v>16.03</v>
      </c>
    </row>
    <row r="546" spans="21:22" x14ac:dyDescent="0.2">
      <c r="U546" s="2">
        <v>0.05</v>
      </c>
      <c r="V546" s="2">
        <v>16.149999999999999</v>
      </c>
    </row>
    <row r="547" spans="21:22" x14ac:dyDescent="0.2">
      <c r="U547" s="2">
        <v>0.06</v>
      </c>
      <c r="V547" s="2">
        <v>16.28</v>
      </c>
    </row>
    <row r="548" spans="21:22" x14ac:dyDescent="0.2">
      <c r="U548" s="2">
        <v>0.08</v>
      </c>
      <c r="V548" s="2">
        <v>16.420000000000002</v>
      </c>
    </row>
    <row r="549" spans="21:22" x14ac:dyDescent="0.2">
      <c r="U549" s="2">
        <v>0.09</v>
      </c>
      <c r="V549" s="2">
        <v>16.57</v>
      </c>
    </row>
    <row r="550" spans="21:22" x14ac:dyDescent="0.2">
      <c r="U550" s="2">
        <v>0.11</v>
      </c>
      <c r="V550" s="2">
        <v>16.7</v>
      </c>
    </row>
    <row r="551" spans="21:22" x14ac:dyDescent="0.2">
      <c r="U551" s="2">
        <v>0.12</v>
      </c>
      <c r="V551" s="2">
        <v>16.77</v>
      </c>
    </row>
    <row r="552" spans="21:22" x14ac:dyDescent="0.2">
      <c r="U552" s="2">
        <v>0.13</v>
      </c>
      <c r="V552" s="2">
        <v>16.77</v>
      </c>
    </row>
    <row r="553" spans="21:22" x14ac:dyDescent="0.2">
      <c r="U553" s="2">
        <v>0.15</v>
      </c>
      <c r="V553" s="2">
        <v>16.73</v>
      </c>
    </row>
    <row r="554" spans="21:22" x14ac:dyDescent="0.2">
      <c r="U554" s="2">
        <v>0.16</v>
      </c>
      <c r="V554" s="2">
        <v>16.649999999999999</v>
      </c>
    </row>
    <row r="555" spans="21:22" x14ac:dyDescent="0.2">
      <c r="U555" s="2">
        <v>0.17</v>
      </c>
      <c r="V555" s="2">
        <v>16.54</v>
      </c>
    </row>
    <row r="556" spans="21:22" x14ac:dyDescent="0.2">
      <c r="U556" s="2">
        <v>0.17</v>
      </c>
      <c r="V556" s="2">
        <v>16.41</v>
      </c>
    </row>
    <row r="557" spans="21:22" x14ac:dyDescent="0.2">
      <c r="U557" s="2">
        <v>0.18</v>
      </c>
      <c r="V557" s="2">
        <v>16.27</v>
      </c>
    </row>
    <row r="558" spans="21:22" x14ac:dyDescent="0.2">
      <c r="U558" s="2">
        <v>0.19</v>
      </c>
      <c r="V558" s="2">
        <v>16.170000000000002</v>
      </c>
    </row>
    <row r="559" spans="21:22" x14ac:dyDescent="0.2">
      <c r="U559" s="2">
        <v>0.19</v>
      </c>
      <c r="V559" s="2">
        <v>16.05</v>
      </c>
    </row>
    <row r="560" spans="21:22" x14ac:dyDescent="0.2">
      <c r="U560" s="2">
        <v>0.2</v>
      </c>
      <c r="V560" s="2">
        <v>15.95</v>
      </c>
    </row>
    <row r="561" spans="21:22" x14ac:dyDescent="0.2">
      <c r="U561" s="2">
        <v>0.21</v>
      </c>
      <c r="V561" s="2">
        <v>15.85</v>
      </c>
    </row>
    <row r="562" spans="21:22" x14ac:dyDescent="0.2">
      <c r="U562" s="2">
        <v>0.21</v>
      </c>
      <c r="V562" s="2">
        <v>15.76</v>
      </c>
    </row>
    <row r="563" spans="21:22" x14ac:dyDescent="0.2">
      <c r="U563" s="2">
        <v>0.22</v>
      </c>
      <c r="V563" s="2">
        <v>15.67</v>
      </c>
    </row>
    <row r="564" spans="21:22" x14ac:dyDescent="0.2">
      <c r="U564" s="2">
        <v>0.22</v>
      </c>
      <c r="V564" s="2">
        <v>15.58</v>
      </c>
    </row>
    <row r="565" spans="21:22" x14ac:dyDescent="0.2">
      <c r="U565" s="2">
        <v>0.23</v>
      </c>
      <c r="V565" s="2">
        <v>15.49</v>
      </c>
    </row>
    <row r="566" spans="21:22" x14ac:dyDescent="0.2">
      <c r="U566" s="2">
        <v>0.23</v>
      </c>
      <c r="V566" s="2">
        <v>15.39</v>
      </c>
    </row>
    <row r="567" spans="21:22" x14ac:dyDescent="0.2">
      <c r="U567" s="2">
        <v>0.24</v>
      </c>
      <c r="V567" s="2">
        <v>15.29</v>
      </c>
    </row>
    <row r="568" spans="21:22" x14ac:dyDescent="0.2">
      <c r="U568" s="2">
        <v>0.25</v>
      </c>
      <c r="V568" s="2">
        <v>15.2</v>
      </c>
    </row>
    <row r="569" spans="21:22" x14ac:dyDescent="0.2">
      <c r="U569" s="2">
        <v>0.25</v>
      </c>
      <c r="V569" s="2">
        <v>15.08</v>
      </c>
    </row>
    <row r="570" spans="21:22" x14ac:dyDescent="0.2">
      <c r="U570" s="2">
        <v>0.26</v>
      </c>
      <c r="V570" s="2">
        <v>14.94</v>
      </c>
    </row>
    <row r="571" spans="21:22" x14ac:dyDescent="0.2">
      <c r="U571" s="2">
        <v>0.27</v>
      </c>
      <c r="V571" s="2">
        <v>14.79</v>
      </c>
    </row>
    <row r="572" spans="21:22" x14ac:dyDescent="0.2">
      <c r="U572" s="2">
        <v>0.28000000000000003</v>
      </c>
      <c r="V572" s="2">
        <v>14.61</v>
      </c>
    </row>
    <row r="573" spans="21:22" x14ac:dyDescent="0.2">
      <c r="U573" s="2">
        <v>0.3</v>
      </c>
      <c r="V573" s="2">
        <v>14.43</v>
      </c>
    </row>
    <row r="574" spans="21:22" x14ac:dyDescent="0.2">
      <c r="U574" s="2">
        <v>0.31</v>
      </c>
      <c r="V574" s="2">
        <v>14.21</v>
      </c>
    </row>
    <row r="575" spans="21:22" x14ac:dyDescent="0.2">
      <c r="U575" s="2">
        <v>0.32</v>
      </c>
      <c r="V575" s="2">
        <v>13.99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泉田　真志</dc:creator>
  <cp:lastModifiedBy>泉田　真志</cp:lastModifiedBy>
  <dcterms:created xsi:type="dcterms:W3CDTF">2023-12-11T03:46:39Z</dcterms:created>
  <dcterms:modified xsi:type="dcterms:W3CDTF">2023-12-11T06:23:05Z</dcterms:modified>
</cp:coreProperties>
</file>