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毕业设计\mif_2019\timeseries\dataset\"/>
    </mc:Choice>
  </mc:AlternateContent>
  <bookViews>
    <workbookView xWindow="0" yWindow="0" windowWidth="21570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3" i="1"/>
  <c r="O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3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" i="1"/>
  <c r="L2" i="1"/>
  <c r="K3" i="1" l="1"/>
  <c r="K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5" i="1"/>
  <c r="K4" i="1"/>
</calcChain>
</file>

<file path=xl/sharedStrings.xml><?xml version="1.0" encoding="utf-8"?>
<sst xmlns="http://schemas.openxmlformats.org/spreadsheetml/2006/main" count="17" uniqueCount="17">
  <si>
    <t xml:space="preserve">        date</t>
    <phoneticPr fontId="2" type="noConversion"/>
  </si>
  <si>
    <t>weekday</t>
    <phoneticPr fontId="2" type="noConversion"/>
  </si>
  <si>
    <t>month</t>
    <phoneticPr fontId="2" type="noConversion"/>
  </si>
  <si>
    <t xml:space="preserve"> season</t>
    <phoneticPr fontId="2" type="noConversion"/>
  </si>
  <si>
    <t>weekday_or_not</t>
    <phoneticPr fontId="2" type="noConversion"/>
  </si>
  <si>
    <t>holiday_or_not</t>
    <phoneticPr fontId="2" type="noConversion"/>
  </si>
  <si>
    <t xml:space="preserve">        group_fees</t>
    <phoneticPr fontId="2" type="noConversion"/>
  </si>
  <si>
    <t xml:space="preserve">   error_rate</t>
    <phoneticPr fontId="2" type="noConversion"/>
  </si>
  <si>
    <t xml:space="preserve">            rf__value</t>
    <phoneticPr fontId="2" type="noConversion"/>
  </si>
  <si>
    <t xml:space="preserve">        xgbt_value</t>
    <phoneticPr fontId="2" type="noConversion"/>
  </si>
  <si>
    <t>error_rate</t>
    <phoneticPr fontId="2" type="noConversion"/>
  </si>
  <si>
    <t xml:space="preserve"> gbdt_value</t>
    <phoneticPr fontId="2" type="noConversion"/>
  </si>
  <si>
    <t xml:space="preserve">  error_rate</t>
    <phoneticPr fontId="2" type="noConversion"/>
  </si>
  <si>
    <t xml:space="preserve"> gbdt_value</t>
    <phoneticPr fontId="2" type="noConversion"/>
  </si>
  <si>
    <t>error_rate</t>
    <phoneticPr fontId="2" type="noConversion"/>
  </si>
  <si>
    <t xml:space="preserve"> reduced_gbdt</t>
    <phoneticPr fontId="2" type="noConversion"/>
  </si>
  <si>
    <t xml:space="preserve">   Lr_value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</si>
</sst>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14" fontId="6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topLeftCell="G1" workbookViewId="0">
      <selection activeCell="Q2" sqref="Q2:Q61"/>
    </sheetView>
  </sheetViews>
  <sheetFormatPr defaultRowHeight="14.25"/>
  <cols>
    <col min="1" max="1" width="31" customWidth="1"/>
    <col min="2" max="3" width="16.625" customWidth="1"/>
    <col min="4" max="4" width="13.5" customWidth="1"/>
    <col min="5" max="5" width="15" customWidth="1"/>
    <col min="6" max="6" width="16.25" customWidth="1"/>
    <col min="7" max="7" width="18.125" customWidth="1"/>
    <col min="8" max="8" width="15.375" customWidth="1"/>
    <col min="9" max="9" width="20.375" style="5" customWidth="1"/>
    <col min="10" max="10" width="16.75" customWidth="1"/>
    <col min="11" max="11" width="15" customWidth="1"/>
    <col min="12" max="12" width="13.375" customWidth="1"/>
    <col min="13" max="13" width="13.25" customWidth="1"/>
    <col min="14" max="14" width="13.875" customWidth="1"/>
    <col min="15" max="15" width="13.5" customWidth="1"/>
    <col min="16" max="16" width="10.75" customWidth="1"/>
  </cols>
  <sheetData>
    <row r="1" spans="1:17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8</v>
      </c>
      <c r="I1" s="11" t="s">
        <v>9</v>
      </c>
      <c r="J1" s="10" t="s">
        <v>11</v>
      </c>
      <c r="K1" s="4" t="s">
        <v>7</v>
      </c>
      <c r="L1" s="4" t="s">
        <v>10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2" customFormat="1">
      <c r="A2" s="9">
        <v>42461</v>
      </c>
      <c r="B2" s="8">
        <v>4</v>
      </c>
      <c r="C2" s="8">
        <v>4</v>
      </c>
      <c r="D2" s="8">
        <v>2</v>
      </c>
      <c r="E2" s="8">
        <v>1</v>
      </c>
      <c r="F2" s="8">
        <v>0</v>
      </c>
      <c r="G2" s="8">
        <v>2053007.21</v>
      </c>
      <c r="H2" s="8">
        <v>2001170.20611166</v>
      </c>
      <c r="I2" s="8">
        <v>1986635.52859175</v>
      </c>
      <c r="J2" s="8">
        <v>1832223.2676391299</v>
      </c>
      <c r="K2" s="8">
        <f t="shared" ref="K2:K33" si="0">(H2-G2)/G2</f>
        <v>-2.524930435501976E-2</v>
      </c>
      <c r="L2" s="8">
        <f t="shared" ref="L2:L33" si="1">(I2-G2)/G2</f>
        <v>-3.2329005511992338E-2</v>
      </c>
      <c r="M2" s="8">
        <f t="shared" ref="M2:M33" si="2">(J2-G2)/G2</f>
        <v>-0.10754172770823833</v>
      </c>
      <c r="N2">
        <v>2180035.1786668301</v>
      </c>
      <c r="O2" s="8">
        <f t="shared" ref="O2:O33" si="3">(N2-G2)/G2</f>
        <v>6.1874097688546403E-2</v>
      </c>
      <c r="P2">
        <v>4.9629009000000002E-2</v>
      </c>
      <c r="Q2">
        <v>2073229.6496875</v>
      </c>
    </row>
    <row r="3" spans="1:17" s="2" customFormat="1">
      <c r="A3" s="9">
        <v>42462</v>
      </c>
      <c r="B3" s="8">
        <v>5</v>
      </c>
      <c r="C3" s="8">
        <v>4</v>
      </c>
      <c r="D3" s="8">
        <v>2</v>
      </c>
      <c r="E3" s="8">
        <v>0</v>
      </c>
      <c r="F3" s="8">
        <v>1</v>
      </c>
      <c r="G3" s="8">
        <v>1483324.59</v>
      </c>
      <c r="H3" s="8">
        <v>1281261.1702742199</v>
      </c>
      <c r="I3" s="8">
        <v>1356091.12207116</v>
      </c>
      <c r="J3" s="8">
        <v>1246822.4720807499</v>
      </c>
      <c r="K3" s="8">
        <f t="shared" si="0"/>
        <v>-0.13622333310457702</v>
      </c>
      <c r="L3" s="8">
        <f t="shared" si="1"/>
        <v>-8.5775877233208994E-2</v>
      </c>
      <c r="M3" s="8">
        <f t="shared" si="2"/>
        <v>-0.15944056986155009</v>
      </c>
      <c r="N3">
        <v>1237691.5228081699</v>
      </c>
      <c r="O3" s="8">
        <f t="shared" si="3"/>
        <v>-0.16559630228460659</v>
      </c>
      <c r="P3">
        <v>-0.170664239</v>
      </c>
      <c r="Q3">
        <v>1517622.2356640601</v>
      </c>
    </row>
    <row r="4" spans="1:17" s="2" customFormat="1">
      <c r="A4" s="9">
        <v>42463</v>
      </c>
      <c r="B4" s="8">
        <v>6</v>
      </c>
      <c r="C4" s="8">
        <v>4</v>
      </c>
      <c r="D4" s="8">
        <v>2</v>
      </c>
      <c r="E4" s="8">
        <v>0</v>
      </c>
      <c r="F4" s="8">
        <v>1</v>
      </c>
      <c r="G4" s="8">
        <v>1252129.42</v>
      </c>
      <c r="H4" s="8">
        <v>1292387.37926749</v>
      </c>
      <c r="I4" s="8">
        <v>1351315.08543022</v>
      </c>
      <c r="J4" s="8">
        <v>1326668.91816823</v>
      </c>
      <c r="K4" s="7">
        <f t="shared" si="0"/>
        <v>3.2151596012726928E-2</v>
      </c>
      <c r="L4" s="8">
        <f t="shared" si="1"/>
        <v>7.9213589143381113E-2</v>
      </c>
      <c r="M4" s="8">
        <f t="shared" si="2"/>
        <v>5.9530186718422494E-2</v>
      </c>
      <c r="N4">
        <v>1275865.90377382</v>
      </c>
      <c r="O4" s="8">
        <f t="shared" si="3"/>
        <v>1.8956893268924312E-2</v>
      </c>
      <c r="P4">
        <v>-6.6379146999999999E-2</v>
      </c>
      <c r="Q4">
        <v>1277921.2814843699</v>
      </c>
    </row>
    <row r="5" spans="1:17" s="2" customFormat="1">
      <c r="A5" s="13">
        <v>42464</v>
      </c>
      <c r="B5" s="6">
        <v>0</v>
      </c>
      <c r="C5" s="6">
        <v>4</v>
      </c>
      <c r="D5" s="6">
        <v>2</v>
      </c>
      <c r="E5" s="6">
        <v>0</v>
      </c>
      <c r="F5" s="6">
        <v>1</v>
      </c>
      <c r="G5" s="6">
        <v>1823590.58</v>
      </c>
      <c r="H5" s="6">
        <v>2490397.82097917</v>
      </c>
      <c r="I5" s="6">
        <v>2558005.65636223</v>
      </c>
      <c r="J5" s="6">
        <v>2512225.11138186</v>
      </c>
      <c r="K5" s="14">
        <f t="shared" si="0"/>
        <v>0.36565622146346571</v>
      </c>
      <c r="L5" s="6">
        <f t="shared" si="1"/>
        <v>0.4027302424221943</v>
      </c>
      <c r="M5" s="6">
        <f t="shared" si="2"/>
        <v>0.37762562437773717</v>
      </c>
      <c r="N5">
        <v>2484292.0607429999</v>
      </c>
      <c r="O5" s="8">
        <f t="shared" si="3"/>
        <v>0.36230801364580406</v>
      </c>
      <c r="P5">
        <v>9.7509460000000006E-2</v>
      </c>
      <c r="Q5">
        <v>2559559.3312890599</v>
      </c>
    </row>
    <row r="6" spans="1:17">
      <c r="A6" s="13">
        <v>42465</v>
      </c>
      <c r="B6" s="6">
        <v>1</v>
      </c>
      <c r="C6" s="6">
        <v>4</v>
      </c>
      <c r="D6" s="6">
        <v>2</v>
      </c>
      <c r="E6" s="6">
        <v>1</v>
      </c>
      <c r="F6" s="6">
        <v>0</v>
      </c>
      <c r="G6" s="6">
        <v>3824925.24</v>
      </c>
      <c r="H6" s="6">
        <v>3013979.7690529102</v>
      </c>
      <c r="I6" s="6">
        <v>2905184.8558772202</v>
      </c>
      <c r="J6" s="6">
        <v>2851751.5880582398</v>
      </c>
      <c r="K6" s="14">
        <f t="shared" si="0"/>
        <v>-0.21201603170343011</v>
      </c>
      <c r="L6" s="6">
        <f t="shared" si="1"/>
        <v>-0.24045970219349438</v>
      </c>
      <c r="M6" s="6">
        <f t="shared" si="2"/>
        <v>-0.25442945701646197</v>
      </c>
      <c r="N6">
        <v>3136484.5342745199</v>
      </c>
      <c r="O6" s="8">
        <f t="shared" si="3"/>
        <v>-0.17998801611230453</v>
      </c>
      <c r="P6">
        <v>-0.30772684300000003</v>
      </c>
      <c r="Q6">
        <v>2506908.2546484298</v>
      </c>
    </row>
    <row r="7" spans="1:17">
      <c r="A7" s="9">
        <v>42466</v>
      </c>
      <c r="B7" s="8">
        <v>2</v>
      </c>
      <c r="C7" s="8">
        <v>4</v>
      </c>
      <c r="D7" s="8">
        <v>2</v>
      </c>
      <c r="E7" s="8">
        <v>1</v>
      </c>
      <c r="F7" s="8">
        <v>0</v>
      </c>
      <c r="G7" s="8">
        <v>3361057.14</v>
      </c>
      <c r="H7" s="8">
        <v>2764877.8292958299</v>
      </c>
      <c r="I7" s="8">
        <v>2748656.41994442</v>
      </c>
      <c r="J7" s="8">
        <v>3134927.12316695</v>
      </c>
      <c r="K7" s="7">
        <f t="shared" si="0"/>
        <v>-0.17737851094794843</v>
      </c>
      <c r="L7" s="8">
        <f t="shared" si="1"/>
        <v>-0.18220479288120051</v>
      </c>
      <c r="M7" s="8">
        <f t="shared" si="2"/>
        <v>-6.7279432456494967E-2</v>
      </c>
      <c r="N7">
        <v>3052015.8918894501</v>
      </c>
      <c r="O7" s="8">
        <f t="shared" si="3"/>
        <v>-9.194763291365822E-2</v>
      </c>
      <c r="P7">
        <v>-0.274973038</v>
      </c>
      <c r="Q7">
        <v>2797874.7308203098</v>
      </c>
    </row>
    <row r="8" spans="1:17">
      <c r="A8" s="9">
        <v>42467</v>
      </c>
      <c r="B8" s="8">
        <v>3</v>
      </c>
      <c r="C8" s="8">
        <v>4</v>
      </c>
      <c r="D8" s="8">
        <v>2</v>
      </c>
      <c r="E8" s="8">
        <v>1</v>
      </c>
      <c r="F8" s="8">
        <v>0</v>
      </c>
      <c r="G8" s="8">
        <v>2709309.68</v>
      </c>
      <c r="H8" s="8">
        <v>2508102.2598224999</v>
      </c>
      <c r="I8" s="8">
        <v>2606840.70712663</v>
      </c>
      <c r="J8" s="8">
        <v>2616169.54668369</v>
      </c>
      <c r="K8" s="7">
        <f t="shared" si="0"/>
        <v>-7.4265198128809037E-2</v>
      </c>
      <c r="L8" s="8">
        <f t="shared" si="1"/>
        <v>-3.7821063287741312E-2</v>
      </c>
      <c r="M8" s="8">
        <f t="shared" si="2"/>
        <v>-3.4377809965345167E-2</v>
      </c>
      <c r="N8">
        <v>2728558.2959498898</v>
      </c>
      <c r="O8" s="8">
        <f t="shared" si="3"/>
        <v>7.1046200779416417E-3</v>
      </c>
      <c r="P8">
        <v>-0.10931175999999999</v>
      </c>
      <c r="Q8">
        <v>2497209.3721093698</v>
      </c>
    </row>
    <row r="9" spans="1:17">
      <c r="A9" s="9">
        <v>42468</v>
      </c>
      <c r="B9" s="8">
        <v>4</v>
      </c>
      <c r="C9" s="8">
        <v>4</v>
      </c>
      <c r="D9" s="8">
        <v>2</v>
      </c>
      <c r="E9" s="8">
        <v>1</v>
      </c>
      <c r="F9" s="8">
        <v>0</v>
      </c>
      <c r="G9" s="8">
        <v>1964104.8</v>
      </c>
      <c r="H9" s="8">
        <v>2223968.7332833302</v>
      </c>
      <c r="I9" s="8">
        <v>2264525.1562286401</v>
      </c>
      <c r="J9" s="8">
        <v>2324917.4391330699</v>
      </c>
      <c r="K9" s="7">
        <f t="shared" si="0"/>
        <v>0.13230655170911967</v>
      </c>
      <c r="L9" s="8">
        <f t="shared" si="1"/>
        <v>0.15295535972858479</v>
      </c>
      <c r="M9" s="8">
        <f t="shared" si="2"/>
        <v>0.18370335388064318</v>
      </c>
      <c r="N9">
        <v>2267735.2685880298</v>
      </c>
      <c r="O9" s="8">
        <f t="shared" si="3"/>
        <v>0.15458974927815955</v>
      </c>
      <c r="P9">
        <v>9.2428534000000007E-2</v>
      </c>
      <c r="Q9">
        <v>2092627.4147656199</v>
      </c>
    </row>
    <row r="10" spans="1:17">
      <c r="A10" s="9">
        <v>42469</v>
      </c>
      <c r="B10" s="8">
        <v>5</v>
      </c>
      <c r="C10" s="8">
        <v>4</v>
      </c>
      <c r="D10" s="8">
        <v>2</v>
      </c>
      <c r="E10" s="8">
        <v>0</v>
      </c>
      <c r="F10" s="8">
        <v>0</v>
      </c>
      <c r="G10" s="8">
        <v>1402124.86</v>
      </c>
      <c r="H10" s="8">
        <v>1364351.3336893399</v>
      </c>
      <c r="I10" s="8">
        <v>1456017.8239563301</v>
      </c>
      <c r="J10" s="8">
        <v>1407562.91497516</v>
      </c>
      <c r="K10" s="7">
        <f t="shared" si="0"/>
        <v>-2.6940201538584927E-2</v>
      </c>
      <c r="L10" s="8">
        <f t="shared" si="1"/>
        <v>3.8436636774509488E-2</v>
      </c>
      <c r="M10" s="8">
        <f t="shared" si="2"/>
        <v>3.8784384545895089E-3</v>
      </c>
      <c r="N10">
        <v>1443299.8047663099</v>
      </c>
      <c r="O10" s="8">
        <f t="shared" si="3"/>
        <v>2.9366104218642702E-2</v>
      </c>
      <c r="P10">
        <v>0.107724783</v>
      </c>
      <c r="Q10">
        <v>1729612.096875</v>
      </c>
    </row>
    <row r="11" spans="1:17">
      <c r="A11" s="9">
        <v>42470</v>
      </c>
      <c r="B11" s="8">
        <v>6</v>
      </c>
      <c r="C11" s="8">
        <v>4</v>
      </c>
      <c r="D11" s="8">
        <v>2</v>
      </c>
      <c r="E11" s="8">
        <v>0</v>
      </c>
      <c r="F11" s="8">
        <v>0</v>
      </c>
      <c r="G11" s="8">
        <v>1618812.84</v>
      </c>
      <c r="H11" s="8">
        <v>1340636.0629612401</v>
      </c>
      <c r="I11" s="8">
        <v>1292420.55611718</v>
      </c>
      <c r="J11" s="8">
        <v>1407337.89081316</v>
      </c>
      <c r="K11" s="7">
        <f t="shared" si="0"/>
        <v>-0.17183998678856538</v>
      </c>
      <c r="L11" s="8">
        <f t="shared" si="1"/>
        <v>-0.20162447184618329</v>
      </c>
      <c r="M11" s="8">
        <f t="shared" si="2"/>
        <v>-0.13063582395778384</v>
      </c>
      <c r="N11">
        <v>1546704.1076352401</v>
      </c>
      <c r="O11" s="8">
        <f t="shared" si="3"/>
        <v>-4.4544205842078702E-2</v>
      </c>
      <c r="P11">
        <v>-0.15354290400000001</v>
      </c>
      <c r="Q11">
        <v>1600755.51457031</v>
      </c>
    </row>
    <row r="12" spans="1:17">
      <c r="A12" s="9">
        <v>42471</v>
      </c>
      <c r="B12" s="8">
        <v>0</v>
      </c>
      <c r="C12" s="8">
        <v>4</v>
      </c>
      <c r="D12" s="8">
        <v>2</v>
      </c>
      <c r="E12" s="8">
        <v>1</v>
      </c>
      <c r="F12" s="8">
        <v>0</v>
      </c>
      <c r="G12" s="8">
        <v>3937734.06</v>
      </c>
      <c r="H12" s="8">
        <v>3167239.7184166498</v>
      </c>
      <c r="I12" s="8">
        <v>3245083.4663545401</v>
      </c>
      <c r="J12" s="8">
        <v>3411146.9612373002</v>
      </c>
      <c r="K12" s="7">
        <f t="shared" si="0"/>
        <v>-0.1956694712855622</v>
      </c>
      <c r="L12" s="8">
        <f t="shared" si="1"/>
        <v>-0.17590080566422506</v>
      </c>
      <c r="M12" s="8">
        <f t="shared" si="2"/>
        <v>-0.13372845670606304</v>
      </c>
      <c r="N12">
        <v>3334502.2740996098</v>
      </c>
      <c r="O12" s="8">
        <f t="shared" si="3"/>
        <v>-0.15319261705052531</v>
      </c>
      <c r="P12">
        <v>-0.28529437699999999</v>
      </c>
      <c r="Q12">
        <v>2337870.58753906</v>
      </c>
    </row>
    <row r="13" spans="1:17">
      <c r="A13" s="9">
        <v>42472</v>
      </c>
      <c r="B13" s="8">
        <v>1</v>
      </c>
      <c r="C13" s="8">
        <v>4</v>
      </c>
      <c r="D13" s="8">
        <v>2</v>
      </c>
      <c r="E13" s="8">
        <v>1</v>
      </c>
      <c r="F13" s="8">
        <v>0</v>
      </c>
      <c r="G13" s="8">
        <v>2974557.02</v>
      </c>
      <c r="H13" s="8">
        <v>3015186.0376879098</v>
      </c>
      <c r="I13" s="8">
        <v>2821081.7563711</v>
      </c>
      <c r="J13" s="8">
        <v>3313862.8796615899</v>
      </c>
      <c r="K13" s="7">
        <f t="shared" si="0"/>
        <v>1.3658846481924145E-2</v>
      </c>
      <c r="L13" s="8">
        <f t="shared" si="1"/>
        <v>-5.159600659761434E-2</v>
      </c>
      <c r="M13" s="8">
        <f t="shared" si="2"/>
        <v>0.11406937482798357</v>
      </c>
      <c r="N13">
        <v>3234700.8724612198</v>
      </c>
      <c r="O13" s="8">
        <f t="shared" si="3"/>
        <v>8.7456334073306746E-2</v>
      </c>
      <c r="P13">
        <v>2.0767201999999998E-2</v>
      </c>
      <c r="Q13">
        <v>3474025.3992578099</v>
      </c>
    </row>
    <row r="14" spans="1:17">
      <c r="A14" s="9">
        <v>42473</v>
      </c>
      <c r="B14" s="8">
        <v>2</v>
      </c>
      <c r="C14" s="8">
        <v>4</v>
      </c>
      <c r="D14" s="8">
        <v>2</v>
      </c>
      <c r="E14" s="8">
        <v>1</v>
      </c>
      <c r="F14" s="8">
        <v>0</v>
      </c>
      <c r="G14" s="8">
        <v>2821189.03</v>
      </c>
      <c r="H14" s="8">
        <v>2554067.4390912498</v>
      </c>
      <c r="I14" s="8">
        <v>2541492.6593607399</v>
      </c>
      <c r="J14" s="8">
        <v>2579656.36881545</v>
      </c>
      <c r="K14" s="7">
        <f t="shared" si="0"/>
        <v>-9.4684045651754853E-2</v>
      </c>
      <c r="L14" s="8">
        <f t="shared" si="1"/>
        <v>-9.914130803183363E-2</v>
      </c>
      <c r="M14" s="8">
        <f t="shared" si="2"/>
        <v>-8.5613781499976199E-2</v>
      </c>
      <c r="N14">
        <v>2663963.0144257001</v>
      </c>
      <c r="O14" s="8">
        <f t="shared" si="3"/>
        <v>-5.5730407960043624E-2</v>
      </c>
      <c r="P14">
        <v>-9.2368820000000004E-2</v>
      </c>
      <c r="Q14">
        <v>3001551.2641406199</v>
      </c>
    </row>
    <row r="15" spans="1:17">
      <c r="A15" s="9">
        <v>42474</v>
      </c>
      <c r="B15" s="8">
        <v>3</v>
      </c>
      <c r="C15" s="8">
        <v>4</v>
      </c>
      <c r="D15" s="8">
        <v>2</v>
      </c>
      <c r="E15" s="8">
        <v>1</v>
      </c>
      <c r="F15" s="8">
        <v>0</v>
      </c>
      <c r="G15" s="8">
        <v>2732713.29</v>
      </c>
      <c r="H15" s="8">
        <v>2335333.1608937499</v>
      </c>
      <c r="I15" s="8">
        <v>2322565.5533426302</v>
      </c>
      <c r="J15" s="8">
        <v>2274956.97807264</v>
      </c>
      <c r="K15" s="7">
        <f t="shared" si="0"/>
        <v>-0.14541596096466092</v>
      </c>
      <c r="L15" s="8">
        <f t="shared" si="1"/>
        <v>-0.15008809674920923</v>
      </c>
      <c r="M15" s="8">
        <f t="shared" si="2"/>
        <v>-0.16750982022243541</v>
      </c>
      <c r="N15">
        <v>2176681.2842007601</v>
      </c>
      <c r="O15" s="8">
        <f t="shared" si="3"/>
        <v>-0.20347250032923869</v>
      </c>
      <c r="P15">
        <v>-9.8631313999999998E-2</v>
      </c>
      <c r="Q15">
        <v>2749380.3181250002</v>
      </c>
    </row>
    <row r="16" spans="1:17">
      <c r="A16" s="9">
        <v>42475</v>
      </c>
      <c r="B16" s="8">
        <v>4</v>
      </c>
      <c r="C16" s="8">
        <v>4</v>
      </c>
      <c r="D16" s="8">
        <v>2</v>
      </c>
      <c r="E16" s="8">
        <v>1</v>
      </c>
      <c r="F16" s="8">
        <v>0</v>
      </c>
      <c r="G16" s="10">
        <v>1944538.89</v>
      </c>
      <c r="H16" s="10">
        <v>2121672.6563166599</v>
      </c>
      <c r="I16" s="8">
        <v>2109431.66239024</v>
      </c>
      <c r="J16" s="8">
        <v>2050311.48574422</v>
      </c>
      <c r="K16" s="7">
        <f t="shared" si="0"/>
        <v>9.109294096795359E-2</v>
      </c>
      <c r="L16" s="8">
        <f t="shared" si="1"/>
        <v>8.4797878426715406E-2</v>
      </c>
      <c r="M16" s="8">
        <f t="shared" si="2"/>
        <v>5.439469289514702E-2</v>
      </c>
      <c r="N16">
        <v>2004261.66363548</v>
      </c>
      <c r="O16" s="8">
        <f t="shared" si="3"/>
        <v>3.0713077502646444E-2</v>
      </c>
      <c r="P16">
        <v>4.7253010999999998E-2</v>
      </c>
      <c r="Q16">
        <v>2136965.1635156199</v>
      </c>
    </row>
    <row r="17" spans="1:17">
      <c r="A17" s="9">
        <v>42476</v>
      </c>
      <c r="B17" s="8">
        <v>5</v>
      </c>
      <c r="C17" s="8">
        <v>4</v>
      </c>
      <c r="D17" s="8">
        <v>2</v>
      </c>
      <c r="E17" s="8">
        <v>0</v>
      </c>
      <c r="F17" s="8">
        <v>0</v>
      </c>
      <c r="G17" s="8">
        <v>1570489.5</v>
      </c>
      <c r="H17" s="8">
        <v>1356214.7346614799</v>
      </c>
      <c r="I17" s="8">
        <v>1486840.66429104</v>
      </c>
      <c r="J17" s="8">
        <v>1415114.6943639901</v>
      </c>
      <c r="K17" s="7">
        <f t="shared" si="0"/>
        <v>-0.13643820308159976</v>
      </c>
      <c r="L17" s="8">
        <f t="shared" si="1"/>
        <v>-5.3262906698172741E-2</v>
      </c>
      <c r="M17" s="8">
        <f t="shared" si="2"/>
        <v>-9.8933998371851517E-2</v>
      </c>
      <c r="N17">
        <v>1360127.5169339799</v>
      </c>
      <c r="O17" s="8">
        <f t="shared" si="3"/>
        <v>-0.13394676186375018</v>
      </c>
      <c r="P17">
        <v>-0.16298458599999999</v>
      </c>
      <c r="Q17">
        <v>1581357.7494921801</v>
      </c>
    </row>
    <row r="18" spans="1:17">
      <c r="A18" s="9">
        <v>42477</v>
      </c>
      <c r="B18" s="8">
        <v>6</v>
      </c>
      <c r="C18" s="8">
        <v>4</v>
      </c>
      <c r="D18" s="8">
        <v>2</v>
      </c>
      <c r="E18" s="8">
        <v>0</v>
      </c>
      <c r="F18" s="8">
        <v>0</v>
      </c>
      <c r="G18" s="15">
        <v>1302728.6200000001</v>
      </c>
      <c r="H18" s="15">
        <v>1403400.70422999</v>
      </c>
      <c r="I18" s="8">
        <v>1460914.62305076</v>
      </c>
      <c r="J18" s="8">
        <v>1436276.5977539299</v>
      </c>
      <c r="K18" s="7">
        <f t="shared" si="0"/>
        <v>7.7277863312767245E-2</v>
      </c>
      <c r="L18" s="8">
        <f t="shared" si="1"/>
        <v>0.12142667369260675</v>
      </c>
      <c r="M18" s="8">
        <f t="shared" si="2"/>
        <v>0.10251404298919124</v>
      </c>
      <c r="N18">
        <v>1249511.8054229501</v>
      </c>
      <c r="O18" s="8">
        <f t="shared" si="3"/>
        <v>-4.0850269012321257E-2</v>
      </c>
      <c r="P18">
        <v>0.10486696700000001</v>
      </c>
      <c r="Q18">
        <v>1789190.94675781</v>
      </c>
    </row>
    <row r="19" spans="1:17">
      <c r="A19" s="9">
        <v>42478</v>
      </c>
      <c r="B19" s="8">
        <v>0</v>
      </c>
      <c r="C19" s="8">
        <v>4</v>
      </c>
      <c r="D19" s="8">
        <v>2</v>
      </c>
      <c r="E19" s="8">
        <v>1</v>
      </c>
      <c r="F19" s="8">
        <v>0</v>
      </c>
      <c r="G19" s="8">
        <v>3143568.49</v>
      </c>
      <c r="H19" s="8">
        <v>3442590.0749249901</v>
      </c>
      <c r="I19" s="8">
        <v>3379802.94738157</v>
      </c>
      <c r="J19" s="8">
        <v>3547852.7856532601</v>
      </c>
      <c r="K19" s="7">
        <f t="shared" si="0"/>
        <v>9.5121701937211436E-2</v>
      </c>
      <c r="L19" s="8">
        <f t="shared" si="1"/>
        <v>7.5148500226113968E-2</v>
      </c>
      <c r="M19" s="8">
        <f t="shared" si="2"/>
        <v>0.12860680368165284</v>
      </c>
      <c r="N19">
        <v>3470526.4738060199</v>
      </c>
      <c r="O19" s="8">
        <f t="shared" si="3"/>
        <v>0.10400854469883671</v>
      </c>
      <c r="P19">
        <v>3.0290926999999999E-2</v>
      </c>
      <c r="Q19">
        <v>2885164.67367187</v>
      </c>
    </row>
    <row r="20" spans="1:17" s="2" customFormat="1">
      <c r="A20" s="9">
        <v>42479</v>
      </c>
      <c r="B20" s="8">
        <v>1</v>
      </c>
      <c r="C20" s="8">
        <v>4</v>
      </c>
      <c r="D20" s="8">
        <v>2</v>
      </c>
      <c r="E20" s="8">
        <v>1</v>
      </c>
      <c r="F20" s="8">
        <v>0</v>
      </c>
      <c r="G20" s="8">
        <v>2857166.18</v>
      </c>
      <c r="H20" s="8">
        <v>2698361.9923045798</v>
      </c>
      <c r="I20" s="8">
        <v>2584065.6525929398</v>
      </c>
      <c r="J20" s="8">
        <v>2656347.6137842298</v>
      </c>
      <c r="K20" s="7">
        <f t="shared" si="0"/>
        <v>-5.5581011985596278E-2</v>
      </c>
      <c r="L20" s="8">
        <f t="shared" si="1"/>
        <v>-9.5584404336978526E-2</v>
      </c>
      <c r="M20" s="8">
        <f t="shared" si="2"/>
        <v>-7.0285924431518473E-2</v>
      </c>
      <c r="N20">
        <v>2557719.6106997002</v>
      </c>
      <c r="O20" s="8">
        <f t="shared" si="3"/>
        <v>-0.10480544372826783</v>
      </c>
      <c r="P20">
        <v>-0.15992497899999999</v>
      </c>
      <c r="Q20">
        <v>2664861.48457031</v>
      </c>
    </row>
    <row r="21" spans="1:17" s="2" customFormat="1">
      <c r="A21" s="9">
        <v>42480</v>
      </c>
      <c r="B21" s="8">
        <v>2</v>
      </c>
      <c r="C21" s="8">
        <v>4</v>
      </c>
      <c r="D21" s="8">
        <v>2</v>
      </c>
      <c r="E21" s="8">
        <v>1</v>
      </c>
      <c r="F21" s="8">
        <v>0</v>
      </c>
      <c r="G21" s="8">
        <v>2168582.12</v>
      </c>
      <c r="H21" s="8">
        <v>2381294.0549429101</v>
      </c>
      <c r="I21" s="8">
        <v>2440575.16412467</v>
      </c>
      <c r="J21" s="8">
        <v>2310866.6587035302</v>
      </c>
      <c r="K21" s="7">
        <f t="shared" si="0"/>
        <v>9.808802395867304E-2</v>
      </c>
      <c r="L21" s="8">
        <f t="shared" si="1"/>
        <v>0.12542436904564622</v>
      </c>
      <c r="M21" s="8">
        <f t="shared" si="2"/>
        <v>6.5611782644196148E-2</v>
      </c>
      <c r="N21">
        <v>2409318.93437722</v>
      </c>
      <c r="O21" s="8">
        <f t="shared" si="3"/>
        <v>0.11101115893052732</v>
      </c>
      <c r="P21">
        <v>0.109598627</v>
      </c>
      <c r="Q21">
        <v>2513836.0278906198</v>
      </c>
    </row>
    <row r="22" spans="1:17" s="2" customFormat="1">
      <c r="A22" s="9">
        <v>42481</v>
      </c>
      <c r="B22" s="8">
        <v>3</v>
      </c>
      <c r="C22" s="8">
        <v>4</v>
      </c>
      <c r="D22" s="8">
        <v>2</v>
      </c>
      <c r="E22" s="8">
        <v>1</v>
      </c>
      <c r="F22" s="8">
        <v>0</v>
      </c>
      <c r="G22" s="15">
        <v>2479973.5099999998</v>
      </c>
      <c r="H22" s="15">
        <v>2234110.7228812398</v>
      </c>
      <c r="I22" s="8">
        <v>2340308.1624405799</v>
      </c>
      <c r="J22" s="8">
        <v>2249751.05804274</v>
      </c>
      <c r="K22" s="7">
        <f t="shared" si="0"/>
        <v>-9.9139279563820806E-2</v>
      </c>
      <c r="L22" s="8">
        <f t="shared" si="1"/>
        <v>-5.6317273953228615E-2</v>
      </c>
      <c r="M22" s="8">
        <f t="shared" si="2"/>
        <v>-9.2832625440930544E-2</v>
      </c>
      <c r="N22">
        <v>2544090.48421044</v>
      </c>
      <c r="O22" s="8">
        <f t="shared" si="3"/>
        <v>2.5853894790368218E-2</v>
      </c>
      <c r="P22">
        <v>-6.7225809999999997E-2</v>
      </c>
      <c r="Q22">
        <v>2440401.6315234299</v>
      </c>
    </row>
    <row r="23" spans="1:17" s="2" customFormat="1">
      <c r="A23" s="9">
        <v>42482</v>
      </c>
      <c r="B23" s="8">
        <v>4</v>
      </c>
      <c r="C23" s="8">
        <v>4</v>
      </c>
      <c r="D23" s="8">
        <v>2</v>
      </c>
      <c r="E23" s="8">
        <v>1</v>
      </c>
      <c r="F23" s="8">
        <v>0</v>
      </c>
      <c r="G23" s="8">
        <v>1735315.29</v>
      </c>
      <c r="H23" s="8">
        <v>2007535.4934629099</v>
      </c>
      <c r="I23" s="8">
        <v>2073111.25512525</v>
      </c>
      <c r="J23" s="8">
        <v>2075984.3583511701</v>
      </c>
      <c r="K23" s="7">
        <f t="shared" si="0"/>
        <v>0.15687074564006745</v>
      </c>
      <c r="L23" s="8">
        <f t="shared" si="1"/>
        <v>0.19465970655122269</v>
      </c>
      <c r="M23" s="8">
        <f t="shared" si="2"/>
        <v>0.19631537295517637</v>
      </c>
      <c r="N23">
        <v>1965118.2955064101</v>
      </c>
      <c r="O23" s="8">
        <f t="shared" si="3"/>
        <v>0.1324272348838752</v>
      </c>
      <c r="P23">
        <v>0.120518502</v>
      </c>
      <c r="Q23">
        <v>2143892.9367578099</v>
      </c>
    </row>
    <row r="24" spans="1:17" s="2" customFormat="1">
      <c r="A24" s="9">
        <v>42483</v>
      </c>
      <c r="B24" s="8">
        <v>5</v>
      </c>
      <c r="C24" s="8">
        <v>4</v>
      </c>
      <c r="D24" s="8">
        <v>2</v>
      </c>
      <c r="E24" s="8">
        <v>0</v>
      </c>
      <c r="F24" s="8">
        <v>0</v>
      </c>
      <c r="G24" s="8">
        <v>1043134.63</v>
      </c>
      <c r="H24" s="8">
        <v>1279878.8682657699</v>
      </c>
      <c r="I24" s="8">
        <v>1183825.68092482</v>
      </c>
      <c r="J24" s="8">
        <v>1247226.26766105</v>
      </c>
      <c r="K24" s="7">
        <f t="shared" si="0"/>
        <v>0.22695463409720174</v>
      </c>
      <c r="L24" s="8">
        <f t="shared" si="1"/>
        <v>0.13487333933570972</v>
      </c>
      <c r="M24" s="8">
        <f t="shared" si="2"/>
        <v>0.19565225023835126</v>
      </c>
      <c r="N24">
        <v>1266154.7672834999</v>
      </c>
      <c r="O24" s="8">
        <f t="shared" si="3"/>
        <v>0.21379803801883168</v>
      </c>
      <c r="P24">
        <v>0.218227843</v>
      </c>
      <c r="Q24">
        <v>1531477.7821484299</v>
      </c>
    </row>
    <row r="25" spans="1:17" s="2" customFormat="1">
      <c r="A25" s="12">
        <v>42484</v>
      </c>
      <c r="B25" s="10">
        <v>6</v>
      </c>
      <c r="C25" s="10">
        <v>4</v>
      </c>
      <c r="D25" s="10">
        <v>2</v>
      </c>
      <c r="E25" s="10">
        <v>0</v>
      </c>
      <c r="F25" s="10">
        <v>0</v>
      </c>
      <c r="G25" s="10">
        <v>1582344.03</v>
      </c>
      <c r="H25" s="10">
        <v>1271239.28446833</v>
      </c>
      <c r="I25" s="10">
        <v>1166839.4439445301</v>
      </c>
      <c r="J25" s="10">
        <v>1259410.35805224</v>
      </c>
      <c r="K25" s="11">
        <f t="shared" si="0"/>
        <v>-0.19661005421916372</v>
      </c>
      <c r="L25" s="10">
        <f t="shared" si="1"/>
        <v>-0.26258802016364918</v>
      </c>
      <c r="M25" s="10">
        <f t="shared" si="2"/>
        <v>-0.20408562602391847</v>
      </c>
      <c r="N25">
        <v>1309891.02373313</v>
      </c>
      <c r="O25" s="8">
        <f t="shared" si="3"/>
        <v>-0.17218316693549257</v>
      </c>
      <c r="P25">
        <v>-0.19599967700000001</v>
      </c>
      <c r="Q25">
        <v>1373524.55222656</v>
      </c>
    </row>
    <row r="26" spans="1:17">
      <c r="A26" s="9">
        <v>42485</v>
      </c>
      <c r="B26" s="8">
        <v>0</v>
      </c>
      <c r="C26" s="8">
        <v>4</v>
      </c>
      <c r="D26" s="8">
        <v>2</v>
      </c>
      <c r="E26" s="8">
        <v>1</v>
      </c>
      <c r="F26" s="8">
        <v>0</v>
      </c>
      <c r="G26" s="8">
        <v>3338054.48</v>
      </c>
      <c r="H26" s="8">
        <v>3184167.9789066599</v>
      </c>
      <c r="I26" s="8">
        <v>3336944.7923894399</v>
      </c>
      <c r="J26" s="8">
        <v>3414025.1013443498</v>
      </c>
      <c r="K26" s="7">
        <f t="shared" si="0"/>
        <v>-4.6100655940564547E-2</v>
      </c>
      <c r="L26" s="8">
        <f t="shared" si="1"/>
        <v>-3.3243544022687634E-4</v>
      </c>
      <c r="M26" s="8">
        <f t="shared" si="2"/>
        <v>2.2758951898337446E-2</v>
      </c>
      <c r="N26">
        <v>3496081.0145394001</v>
      </c>
      <c r="O26" s="8">
        <f t="shared" si="3"/>
        <v>4.7340909348909166E-2</v>
      </c>
      <c r="P26">
        <v>-7.3364391000000001E-2</v>
      </c>
      <c r="Q26">
        <v>2792332.5122265602</v>
      </c>
    </row>
    <row r="27" spans="1:17">
      <c r="A27" s="9">
        <v>42486</v>
      </c>
      <c r="B27" s="8">
        <v>1</v>
      </c>
      <c r="C27" s="8">
        <v>4</v>
      </c>
      <c r="D27" s="8">
        <v>2</v>
      </c>
      <c r="E27" s="8">
        <v>1</v>
      </c>
      <c r="F27" s="8">
        <v>0</v>
      </c>
      <c r="G27" s="8">
        <v>2277990.08</v>
      </c>
      <c r="H27" s="8">
        <v>2762417.8098712498</v>
      </c>
      <c r="I27" s="8">
        <v>2587238.6268610898</v>
      </c>
      <c r="J27" s="8">
        <v>2722013.7582434001</v>
      </c>
      <c r="K27" s="7">
        <f t="shared" si="0"/>
        <v>0.21265576796157504</v>
      </c>
      <c r="L27" s="8">
        <f t="shared" si="1"/>
        <v>0.13575500155869413</v>
      </c>
      <c r="M27" s="8">
        <f t="shared" si="2"/>
        <v>0.19491905699756165</v>
      </c>
      <c r="N27">
        <v>2786985.7494304702</v>
      </c>
      <c r="O27" s="8">
        <f t="shared" si="3"/>
        <v>0.22344068742848525</v>
      </c>
      <c r="P27">
        <v>6.2809992999999995E-2</v>
      </c>
      <c r="Q27">
        <v>2738295.8809374999</v>
      </c>
    </row>
    <row r="28" spans="1:17">
      <c r="A28" s="9">
        <v>42487</v>
      </c>
      <c r="B28" s="8">
        <v>2</v>
      </c>
      <c r="C28" s="8">
        <v>4</v>
      </c>
      <c r="D28" s="8">
        <v>2</v>
      </c>
      <c r="E28" s="8">
        <v>1</v>
      </c>
      <c r="F28" s="8">
        <v>0</v>
      </c>
      <c r="G28" s="8">
        <v>2060749.17</v>
      </c>
      <c r="H28" s="8">
        <v>2269626.3105272599</v>
      </c>
      <c r="I28" s="8">
        <v>2341569.2336635701</v>
      </c>
      <c r="J28" s="8">
        <v>2314705.09824639</v>
      </c>
      <c r="K28" s="7">
        <f t="shared" si="0"/>
        <v>0.10135980815523514</v>
      </c>
      <c r="L28" s="8">
        <f t="shared" si="1"/>
        <v>0.13627086098186816</v>
      </c>
      <c r="M28" s="8">
        <f t="shared" si="2"/>
        <v>0.12323475944740528</v>
      </c>
      <c r="N28">
        <v>2231525.4330768799</v>
      </c>
      <c r="O28" s="8">
        <f t="shared" si="3"/>
        <v>8.2870960504562538E-2</v>
      </c>
      <c r="P28">
        <v>7.2084126999999998E-2</v>
      </c>
      <c r="Q28">
        <v>2382208.3362890598</v>
      </c>
    </row>
    <row r="29" spans="1:17">
      <c r="A29" s="9">
        <v>42488</v>
      </c>
      <c r="B29" s="8">
        <v>3</v>
      </c>
      <c r="C29" s="8">
        <v>4</v>
      </c>
      <c r="D29" s="8">
        <v>2</v>
      </c>
      <c r="E29" s="8">
        <v>1</v>
      </c>
      <c r="F29" s="8">
        <v>0</v>
      </c>
      <c r="G29" s="8">
        <v>1707687.92</v>
      </c>
      <c r="H29" s="8">
        <v>2038026.53572791</v>
      </c>
      <c r="I29" s="8">
        <v>2147846.3003262398</v>
      </c>
      <c r="J29" s="8">
        <v>2007848.57300532</v>
      </c>
      <c r="K29" s="7">
        <f t="shared" si="0"/>
        <v>0.1934420287565834</v>
      </c>
      <c r="L29" s="8">
        <f t="shared" si="1"/>
        <v>0.25775106515143581</v>
      </c>
      <c r="M29" s="8">
        <f t="shared" si="2"/>
        <v>0.17577020337844876</v>
      </c>
      <c r="N29">
        <v>1856033.81931701</v>
      </c>
      <c r="O29" s="8">
        <f t="shared" si="3"/>
        <v>8.6869443520458986E-2</v>
      </c>
      <c r="P29">
        <v>0.21628783400000001</v>
      </c>
      <c r="Q29">
        <v>2236725.0982031198</v>
      </c>
    </row>
    <row r="30" spans="1:17">
      <c r="A30" s="9">
        <v>42489</v>
      </c>
      <c r="B30" s="8">
        <v>4</v>
      </c>
      <c r="C30" s="8">
        <v>4</v>
      </c>
      <c r="D30" s="8">
        <v>2</v>
      </c>
      <c r="E30" s="8">
        <v>1</v>
      </c>
      <c r="F30" s="8">
        <v>0</v>
      </c>
      <c r="G30" s="8">
        <v>1767718.59</v>
      </c>
      <c r="H30" s="8">
        <v>1716968.00977428</v>
      </c>
      <c r="I30" s="8">
        <v>1652057.5697417001</v>
      </c>
      <c r="J30" s="8">
        <v>1677572.02728795</v>
      </c>
      <c r="K30" s="7">
        <f t="shared" si="0"/>
        <v>-2.8709648986448726E-2</v>
      </c>
      <c r="L30" s="8">
        <f t="shared" si="1"/>
        <v>-6.542954343106161E-2</v>
      </c>
      <c r="M30" s="8">
        <f t="shared" si="2"/>
        <v>-5.0995991795306082E-2</v>
      </c>
      <c r="N30">
        <v>1994457.91006886</v>
      </c>
      <c r="O30" s="8">
        <f t="shared" si="3"/>
        <v>0.12826663777341391</v>
      </c>
      <c r="P30">
        <v>-2.7241020000000001E-2</v>
      </c>
      <c r="Q30">
        <v>1771178.7363281201</v>
      </c>
    </row>
    <row r="31" spans="1:17">
      <c r="A31" s="9">
        <v>42490</v>
      </c>
      <c r="B31" s="8">
        <v>5</v>
      </c>
      <c r="C31" s="8">
        <v>4</v>
      </c>
      <c r="D31" s="8">
        <v>2</v>
      </c>
      <c r="E31" s="8">
        <v>0</v>
      </c>
      <c r="F31" s="8">
        <v>1</v>
      </c>
      <c r="G31" s="8">
        <v>1086086.3700000001</v>
      </c>
      <c r="H31" s="8">
        <v>1158919.2931694901</v>
      </c>
      <c r="I31" s="8">
        <v>1158853.5615860501</v>
      </c>
      <c r="J31" s="8">
        <v>1154539.6604025899</v>
      </c>
      <c r="K31" s="7">
        <f t="shared" si="0"/>
        <v>6.7059973480276661E-2</v>
      </c>
      <c r="L31" s="8">
        <f t="shared" si="1"/>
        <v>6.6999451973649177E-2</v>
      </c>
      <c r="M31" s="8">
        <f t="shared" si="2"/>
        <v>6.3027483166545786E-2</v>
      </c>
      <c r="N31">
        <v>1074937.24451849</v>
      </c>
      <c r="O31" s="8">
        <f t="shared" si="3"/>
        <v>-1.0265413312856572E-2</v>
      </c>
      <c r="P31">
        <v>-2.4042170000000002E-2</v>
      </c>
      <c r="Q31">
        <v>1420633.4102734299</v>
      </c>
    </row>
    <row r="32" spans="1:17">
      <c r="A32" s="12">
        <v>42491</v>
      </c>
      <c r="B32" s="10">
        <v>6</v>
      </c>
      <c r="C32" s="10">
        <v>5</v>
      </c>
      <c r="D32" s="10">
        <v>2</v>
      </c>
      <c r="E32" s="10">
        <v>0</v>
      </c>
      <c r="F32" s="10">
        <v>1</v>
      </c>
      <c r="G32" s="10">
        <v>1586806.29</v>
      </c>
      <c r="H32" s="10">
        <v>1288432.7801316599</v>
      </c>
      <c r="I32" s="10">
        <v>1228080.89175143</v>
      </c>
      <c r="J32" s="10">
        <v>1202647.32855005</v>
      </c>
      <c r="K32" s="11">
        <f t="shared" si="0"/>
        <v>-0.18803398483399009</v>
      </c>
      <c r="L32" s="10">
        <f t="shared" si="1"/>
        <v>-0.22606754240214791</v>
      </c>
      <c r="M32" s="10">
        <f t="shared" si="2"/>
        <v>-0.24209568859848041</v>
      </c>
      <c r="N32">
        <v>1310028.371724</v>
      </c>
      <c r="O32" s="8">
        <f t="shared" si="3"/>
        <v>-0.17442451546874072</v>
      </c>
      <c r="P32">
        <v>-0.25344186200000002</v>
      </c>
      <c r="Q32">
        <v>1038220.32730468</v>
      </c>
    </row>
    <row r="33" spans="1:17">
      <c r="A33" s="12">
        <v>42492</v>
      </c>
      <c r="B33" s="10">
        <v>0</v>
      </c>
      <c r="C33" s="10">
        <v>5</v>
      </c>
      <c r="D33" s="10">
        <v>2</v>
      </c>
      <c r="E33" s="10">
        <v>0</v>
      </c>
      <c r="F33" s="10">
        <v>1</v>
      </c>
      <c r="G33" s="10">
        <v>1611740.65</v>
      </c>
      <c r="H33" s="10">
        <v>2331069.0844762502</v>
      </c>
      <c r="I33" s="10">
        <v>2393495.3973130798</v>
      </c>
      <c r="J33" s="10">
        <v>2469783.57155042</v>
      </c>
      <c r="K33" s="11">
        <f t="shared" si="0"/>
        <v>0.44630532491455766</v>
      </c>
      <c r="L33" s="10">
        <f t="shared" si="1"/>
        <v>0.48503755695004647</v>
      </c>
      <c r="M33" s="10">
        <f t="shared" si="2"/>
        <v>0.53237034230688429</v>
      </c>
      <c r="N33">
        <v>2553916.3547601402</v>
      </c>
      <c r="O33" s="8">
        <f t="shared" si="3"/>
        <v>0.58457029346510581</v>
      </c>
      <c r="P33">
        <v>0.14281036599999999</v>
      </c>
      <c r="Q33">
        <v>2756308.09136718</v>
      </c>
    </row>
    <row r="34" spans="1:17">
      <c r="A34" s="12">
        <v>42493</v>
      </c>
      <c r="B34" s="10">
        <v>1</v>
      </c>
      <c r="C34" s="10">
        <v>5</v>
      </c>
      <c r="D34" s="10">
        <v>2</v>
      </c>
      <c r="E34" s="10">
        <v>1</v>
      </c>
      <c r="F34" s="10">
        <v>0</v>
      </c>
      <c r="G34" s="10">
        <v>3355433.44</v>
      </c>
      <c r="H34" s="10">
        <v>2853502.0951404101</v>
      </c>
      <c r="I34" s="10">
        <v>2714018.5685440102</v>
      </c>
      <c r="J34" s="10">
        <v>2846840.1931038499</v>
      </c>
      <c r="K34" s="11">
        <f t="shared" ref="K34:K63" si="4">(H34-G34)/G34</f>
        <v>-0.14958763266649386</v>
      </c>
      <c r="L34" s="10">
        <f t="shared" ref="L34:L61" si="5">(I34-G34)/G34</f>
        <v>-0.19115708385381944</v>
      </c>
      <c r="M34" s="10">
        <f t="shared" ref="M34:M61" si="6">(J34-G34)/G34</f>
        <v>-0.1515730399635494</v>
      </c>
      <c r="N34">
        <v>3078527.0759814298</v>
      </c>
      <c r="O34" s="8">
        <f t="shared" ref="O34:O65" si="7">(N34-G34)/G34</f>
        <v>-8.2524767357200254E-2</v>
      </c>
      <c r="P34">
        <v>-0.172558662</v>
      </c>
      <c r="Q34">
        <v>2577571.5417187498</v>
      </c>
    </row>
    <row r="35" spans="1:17">
      <c r="A35" s="9">
        <v>42494</v>
      </c>
      <c r="B35" s="8">
        <v>2</v>
      </c>
      <c r="C35" s="8">
        <v>5</v>
      </c>
      <c r="D35" s="8">
        <v>2</v>
      </c>
      <c r="E35" s="8">
        <v>1</v>
      </c>
      <c r="F35" s="8">
        <v>0</v>
      </c>
      <c r="G35" s="8">
        <v>2520215.5299999998</v>
      </c>
      <c r="H35" s="8">
        <v>2657704.0090716602</v>
      </c>
      <c r="I35" s="8">
        <v>2601607.6674754298</v>
      </c>
      <c r="J35" s="8">
        <v>2531778.7441404802</v>
      </c>
      <c r="K35" s="7">
        <f t="shared" si="4"/>
        <v>5.4554254362387984E-2</v>
      </c>
      <c r="L35" s="8">
        <f t="shared" si="5"/>
        <v>3.2295705072268178E-2</v>
      </c>
      <c r="M35" s="8">
        <f t="shared" si="6"/>
        <v>4.5881846226383605E-3</v>
      </c>
      <c r="N35">
        <v>2604946.8829082702</v>
      </c>
      <c r="O35" s="8">
        <f t="shared" si="7"/>
        <v>3.3620677239565473E-2</v>
      </c>
      <c r="P35">
        <v>3.2347301000000002E-2</v>
      </c>
      <c r="Q35">
        <v>2882393.5643749898</v>
      </c>
    </row>
    <row r="36" spans="1:17">
      <c r="A36" s="9">
        <v>42495</v>
      </c>
      <c r="B36" s="8">
        <v>3</v>
      </c>
      <c r="C36" s="8">
        <v>5</v>
      </c>
      <c r="D36" s="8">
        <v>2</v>
      </c>
      <c r="E36" s="8">
        <v>1</v>
      </c>
      <c r="F36" s="8">
        <v>0</v>
      </c>
      <c r="G36" s="8">
        <v>2836400.44</v>
      </c>
      <c r="H36" s="8">
        <v>2440219.04582767</v>
      </c>
      <c r="I36" s="8">
        <v>2283526.8069285201</v>
      </c>
      <c r="J36" s="8">
        <v>2465233.8276750902</v>
      </c>
      <c r="K36" s="7">
        <f t="shared" si="4"/>
        <v>-0.13967752528353505</v>
      </c>
      <c r="L36" s="8">
        <f t="shared" si="5"/>
        <v>-0.19492086705200196</v>
      </c>
      <c r="M36" s="8">
        <f t="shared" si="6"/>
        <v>-0.1308583256054317</v>
      </c>
      <c r="N36">
        <v>2799530.4425641499</v>
      </c>
      <c r="O36" s="8">
        <f t="shared" si="7"/>
        <v>-1.2998868888854809E-2</v>
      </c>
      <c r="P36">
        <v>-0.20778908500000001</v>
      </c>
      <c r="Q36">
        <v>2222869.55171875</v>
      </c>
    </row>
    <row r="37" spans="1:17">
      <c r="A37" s="9">
        <v>42496</v>
      </c>
      <c r="B37" s="8">
        <v>4</v>
      </c>
      <c r="C37" s="8">
        <v>5</v>
      </c>
      <c r="D37" s="8">
        <v>2</v>
      </c>
      <c r="E37" s="8">
        <v>1</v>
      </c>
      <c r="F37" s="8">
        <v>0</v>
      </c>
      <c r="G37" s="8">
        <v>1948453.12</v>
      </c>
      <c r="H37" s="8">
        <v>2164018.2334104101</v>
      </c>
      <c r="I37" s="8">
        <v>2120002.6054477701</v>
      </c>
      <c r="J37" s="8">
        <v>2205191.8853113698</v>
      </c>
      <c r="K37" s="7">
        <f t="shared" si="4"/>
        <v>0.11063397481711543</v>
      </c>
      <c r="L37" s="8">
        <f t="shared" si="5"/>
        <v>8.8043937874045422E-2</v>
      </c>
      <c r="M37" s="8">
        <f t="shared" si="6"/>
        <v>0.13176543108790303</v>
      </c>
      <c r="N37">
        <v>2191590.45348567</v>
      </c>
      <c r="O37" s="8">
        <f t="shared" si="7"/>
        <v>0.12478480030644509</v>
      </c>
      <c r="P37">
        <v>4.2047040000000001E-3</v>
      </c>
      <c r="Q37">
        <v>2254737.3086328101</v>
      </c>
    </row>
    <row r="38" spans="1:17">
      <c r="A38" s="9">
        <v>42497</v>
      </c>
      <c r="B38" s="8">
        <v>5</v>
      </c>
      <c r="C38" s="8">
        <v>5</v>
      </c>
      <c r="D38" s="8">
        <v>2</v>
      </c>
      <c r="E38" s="8">
        <v>0</v>
      </c>
      <c r="F38" s="8">
        <v>0</v>
      </c>
      <c r="G38" s="8">
        <v>1380271.01</v>
      </c>
      <c r="H38" s="8">
        <v>1336798.12689761</v>
      </c>
      <c r="I38" s="8">
        <v>1434704.77313127</v>
      </c>
      <c r="J38" s="8">
        <v>1374135.7236703101</v>
      </c>
      <c r="K38" s="7">
        <f t="shared" si="4"/>
        <v>-3.1495903911210876E-2</v>
      </c>
      <c r="L38" s="8">
        <f t="shared" si="5"/>
        <v>3.9437011091952121E-2</v>
      </c>
      <c r="M38" s="8">
        <f t="shared" si="6"/>
        <v>-4.4449867346630003E-3</v>
      </c>
      <c r="N38">
        <v>1331290.3203385801</v>
      </c>
      <c r="O38" s="8">
        <f t="shared" si="7"/>
        <v>-3.5486284437300432E-2</v>
      </c>
      <c r="P38">
        <v>-4.1243706999999998E-2</v>
      </c>
      <c r="Q38">
        <v>1621538.83429687</v>
      </c>
    </row>
    <row r="39" spans="1:17">
      <c r="A39" s="9">
        <v>42498</v>
      </c>
      <c r="B39" s="8">
        <v>6</v>
      </c>
      <c r="C39" s="8">
        <v>5</v>
      </c>
      <c r="D39" s="8">
        <v>2</v>
      </c>
      <c r="E39" s="8">
        <v>0</v>
      </c>
      <c r="F39" s="8">
        <v>0</v>
      </c>
      <c r="G39" s="8">
        <v>1170199.1100000001</v>
      </c>
      <c r="H39" s="8">
        <v>1316651.4786489201</v>
      </c>
      <c r="I39" s="8">
        <v>1329680.00139585</v>
      </c>
      <c r="J39" s="8">
        <v>1387838.5331453199</v>
      </c>
      <c r="K39" s="7">
        <f t="shared" si="4"/>
        <v>0.12515166641078709</v>
      </c>
      <c r="L39" s="8">
        <f t="shared" si="5"/>
        <v>0.13628526122862106</v>
      </c>
      <c r="M39" s="8">
        <f t="shared" si="6"/>
        <v>0.18598495015546523</v>
      </c>
      <c r="N39">
        <v>1234944.97448413</v>
      </c>
      <c r="O39" s="8">
        <f t="shared" si="7"/>
        <v>5.5328929864021117E-2</v>
      </c>
      <c r="P39">
        <v>0.11428959900000001</v>
      </c>
      <c r="Q39">
        <v>1564731.0937109301</v>
      </c>
    </row>
    <row r="40" spans="1:17">
      <c r="A40" s="9">
        <v>42499</v>
      </c>
      <c r="B40" s="8">
        <v>0</v>
      </c>
      <c r="C40" s="8">
        <v>5</v>
      </c>
      <c r="D40" s="8">
        <v>2</v>
      </c>
      <c r="E40" s="8">
        <v>1</v>
      </c>
      <c r="F40" s="8">
        <v>0</v>
      </c>
      <c r="G40" s="8">
        <v>3439128.72</v>
      </c>
      <c r="H40" s="8">
        <v>2826119.8357000002</v>
      </c>
      <c r="I40" s="8">
        <v>2763603.9025628599</v>
      </c>
      <c r="J40" s="8">
        <v>2868417.8939688602</v>
      </c>
      <c r="K40" s="7">
        <f t="shared" si="4"/>
        <v>-0.17824540289378876</v>
      </c>
      <c r="L40" s="8">
        <f t="shared" si="5"/>
        <v>-0.19642324333738234</v>
      </c>
      <c r="M40" s="8">
        <f t="shared" si="6"/>
        <v>-0.16594634062755872</v>
      </c>
      <c r="N40">
        <v>2704791.7813627701</v>
      </c>
      <c r="O40" s="8">
        <f t="shared" si="7"/>
        <v>-0.21352412149238487</v>
      </c>
      <c r="P40">
        <v>-0.245302929</v>
      </c>
      <c r="Q40">
        <v>2143892.9367578099</v>
      </c>
    </row>
    <row r="41" spans="1:17">
      <c r="A41" s="9">
        <v>42500</v>
      </c>
      <c r="B41" s="8">
        <v>1</v>
      </c>
      <c r="C41" s="8">
        <v>5</v>
      </c>
      <c r="D41" s="8">
        <v>2</v>
      </c>
      <c r="E41" s="8">
        <v>1</v>
      </c>
      <c r="F41" s="8">
        <v>0</v>
      </c>
      <c r="G41" s="8">
        <v>2486248.38</v>
      </c>
      <c r="H41" s="8">
        <v>2774433.07011083</v>
      </c>
      <c r="I41" s="8">
        <v>2896583.3217950799</v>
      </c>
      <c r="J41" s="8">
        <v>2715059.4420906701</v>
      </c>
      <c r="K41" s="7">
        <f t="shared" si="4"/>
        <v>0.11591146420810544</v>
      </c>
      <c r="L41" s="8">
        <f t="shared" si="5"/>
        <v>0.16504181364014806</v>
      </c>
      <c r="M41" s="8">
        <f t="shared" si="6"/>
        <v>9.2030653063983184E-2</v>
      </c>
      <c r="N41">
        <v>2673811.52718515</v>
      </c>
      <c r="O41" s="8">
        <f t="shared" si="7"/>
        <v>7.5440229018932561E-2</v>
      </c>
      <c r="P41">
        <v>9.5996522000000001E-2</v>
      </c>
      <c r="Q41">
        <v>2940586.8596093701</v>
      </c>
    </row>
    <row r="42" spans="1:17" s="2" customFormat="1">
      <c r="A42" s="9">
        <v>42501</v>
      </c>
      <c r="B42" s="8">
        <v>2</v>
      </c>
      <c r="C42" s="8">
        <v>5</v>
      </c>
      <c r="D42" s="8">
        <v>2</v>
      </c>
      <c r="E42" s="8">
        <v>1</v>
      </c>
      <c r="F42" s="8">
        <v>0</v>
      </c>
      <c r="G42" s="8">
        <v>2520438.88</v>
      </c>
      <c r="H42" s="8">
        <v>2415978.8112283298</v>
      </c>
      <c r="I42" s="8">
        <v>2418224.6386641599</v>
      </c>
      <c r="J42" s="8">
        <v>2456034.9510785299</v>
      </c>
      <c r="K42" s="7">
        <f t="shared" si="4"/>
        <v>-4.1445190201029637E-2</v>
      </c>
      <c r="L42" s="8">
        <f t="shared" si="5"/>
        <v>-4.055414402107619E-2</v>
      </c>
      <c r="M42" s="8">
        <f t="shared" si="6"/>
        <v>-2.5552664431787355E-2</v>
      </c>
      <c r="N42">
        <v>2858076.68204909</v>
      </c>
      <c r="O42" s="8">
        <f t="shared" si="7"/>
        <v>0.13395992449104346</v>
      </c>
      <c r="P42">
        <v>-2.9396884000000002E-2</v>
      </c>
      <c r="Q42">
        <v>2552631.5580468699</v>
      </c>
    </row>
    <row r="43" spans="1:17" s="2" customFormat="1">
      <c r="A43" s="9">
        <v>42502</v>
      </c>
      <c r="B43" s="8">
        <v>3</v>
      </c>
      <c r="C43" s="8">
        <v>5</v>
      </c>
      <c r="D43" s="8">
        <v>2</v>
      </c>
      <c r="E43" s="8">
        <v>1</v>
      </c>
      <c r="F43" s="8">
        <v>0</v>
      </c>
      <c r="G43" s="8">
        <v>2050103.38</v>
      </c>
      <c r="H43" s="8">
        <v>2260862.6408908302</v>
      </c>
      <c r="I43" s="8">
        <v>2372470.5526795401</v>
      </c>
      <c r="J43" s="8">
        <v>2264738.59787064</v>
      </c>
      <c r="K43" s="7">
        <f t="shared" si="4"/>
        <v>0.1028042112153536</v>
      </c>
      <c r="L43" s="8">
        <f t="shared" si="5"/>
        <v>0.15724434963837788</v>
      </c>
      <c r="M43" s="8">
        <f t="shared" si="6"/>
        <v>0.10469482659486182</v>
      </c>
      <c r="N43">
        <v>2204219.81069761</v>
      </c>
      <c r="O43" s="8">
        <f t="shared" si="7"/>
        <v>7.5174955663752985E-2</v>
      </c>
      <c r="P43">
        <v>5.6145830000000001E-2</v>
      </c>
      <c r="Q43">
        <v>2440401.6315234299</v>
      </c>
    </row>
    <row r="44" spans="1:17" s="2" customFormat="1">
      <c r="A44" s="9">
        <v>42503</v>
      </c>
      <c r="B44" s="8">
        <v>4</v>
      </c>
      <c r="C44" s="8">
        <v>5</v>
      </c>
      <c r="D44" s="8">
        <v>2</v>
      </c>
      <c r="E44" s="8">
        <v>1</v>
      </c>
      <c r="F44" s="8">
        <v>0</v>
      </c>
      <c r="G44" s="8">
        <v>1693763.61</v>
      </c>
      <c r="H44" s="8">
        <v>1884626.375425</v>
      </c>
      <c r="I44" s="8">
        <v>1971763.48022296</v>
      </c>
      <c r="J44" s="8">
        <v>1874892.4618702999</v>
      </c>
      <c r="K44" s="7">
        <f t="shared" si="4"/>
        <v>0.11268559809535633</v>
      </c>
      <c r="L44" s="8">
        <f t="shared" si="5"/>
        <v>0.16413144584146538</v>
      </c>
      <c r="M44" s="8">
        <f t="shared" si="6"/>
        <v>0.10693868424195262</v>
      </c>
      <c r="N44">
        <v>1817314.6537091399</v>
      </c>
      <c r="O44" s="8">
        <f t="shared" si="7"/>
        <v>7.294467951707842E-2</v>
      </c>
      <c r="P44">
        <v>0.104826461</v>
      </c>
      <c r="Q44">
        <v>2020578.5730468701</v>
      </c>
    </row>
    <row r="45" spans="1:17">
      <c r="A45" s="12">
        <v>42504</v>
      </c>
      <c r="B45" s="10">
        <v>5</v>
      </c>
      <c r="C45" s="10">
        <v>5</v>
      </c>
      <c r="D45" s="10">
        <v>2</v>
      </c>
      <c r="E45" s="10">
        <v>0</v>
      </c>
      <c r="F45" s="10">
        <v>0</v>
      </c>
      <c r="G45" s="10">
        <v>1753744.27</v>
      </c>
      <c r="H45" s="10">
        <v>1186343.24354937</v>
      </c>
      <c r="I45" s="10">
        <v>1155657.58494581</v>
      </c>
      <c r="J45" s="10">
        <v>1199642.3449887601</v>
      </c>
      <c r="K45" s="11">
        <f t="shared" si="4"/>
        <v>-0.32353692391572575</v>
      </c>
      <c r="L45" s="10">
        <f t="shared" si="5"/>
        <v>-0.34103414921161224</v>
      </c>
      <c r="M45" s="10">
        <f t="shared" si="6"/>
        <v>-0.31595366239528183</v>
      </c>
      <c r="N45">
        <v>1471945.8663633999</v>
      </c>
      <c r="O45" s="8">
        <f t="shared" si="7"/>
        <v>-0.16068386278268504</v>
      </c>
      <c r="P45">
        <v>-0.336693407</v>
      </c>
      <c r="Q45">
        <v>1492682.25199218</v>
      </c>
    </row>
    <row r="46" spans="1:17">
      <c r="A46" s="9">
        <v>42505</v>
      </c>
      <c r="B46" s="8">
        <v>6</v>
      </c>
      <c r="C46" s="8">
        <v>5</v>
      </c>
      <c r="D46" s="8">
        <v>2</v>
      </c>
      <c r="E46" s="8">
        <v>0</v>
      </c>
      <c r="F46" s="8">
        <v>0</v>
      </c>
      <c r="G46" s="8">
        <v>1279136.3400000001</v>
      </c>
      <c r="H46" s="8">
        <v>1344132.0568683301</v>
      </c>
      <c r="I46" s="8">
        <v>1517540.03601084</v>
      </c>
      <c r="J46" s="8">
        <v>1437099.0330560701</v>
      </c>
      <c r="K46" s="7">
        <f t="shared" si="4"/>
        <v>5.0812188533655468E-2</v>
      </c>
      <c r="L46" s="8">
        <f t="shared" si="5"/>
        <v>0.18637864358606204</v>
      </c>
      <c r="M46" s="8">
        <f t="shared" si="6"/>
        <v>0.12349167803024813</v>
      </c>
      <c r="N46">
        <v>1323735.20725658</v>
      </c>
      <c r="O46" s="8">
        <f t="shared" si="7"/>
        <v>3.4866390596470676E-2</v>
      </c>
      <c r="P46">
        <v>-9.8421930000000008E-3</v>
      </c>
      <c r="Q46">
        <v>1549489.99257812</v>
      </c>
    </row>
    <row r="47" spans="1:17">
      <c r="A47" s="9">
        <v>42506</v>
      </c>
      <c r="B47" s="8">
        <v>0</v>
      </c>
      <c r="C47" s="8">
        <v>5</v>
      </c>
      <c r="D47" s="8">
        <v>2</v>
      </c>
      <c r="E47" s="8">
        <v>1</v>
      </c>
      <c r="F47" s="8">
        <v>0</v>
      </c>
      <c r="G47" s="8">
        <v>2878486.99</v>
      </c>
      <c r="H47" s="8">
        <v>3455896.3690966601</v>
      </c>
      <c r="I47" s="8">
        <v>3376804.8587953602</v>
      </c>
      <c r="J47" s="8">
        <v>3526016.5606379402</v>
      </c>
      <c r="K47" s="7">
        <f t="shared" si="4"/>
        <v>0.20059475033328525</v>
      </c>
      <c r="L47" s="8">
        <f t="shared" si="5"/>
        <v>0.17311798543003312</v>
      </c>
      <c r="M47" s="8">
        <f t="shared" si="6"/>
        <v>0.22495483665116023</v>
      </c>
      <c r="N47">
        <v>3496160.3663599398</v>
      </c>
      <c r="O47" s="8">
        <f t="shared" si="7"/>
        <v>0.21458265349322964</v>
      </c>
      <c r="P47">
        <v>0.141766479</v>
      </c>
      <c r="Q47">
        <v>2793718.066875</v>
      </c>
    </row>
    <row r="48" spans="1:17">
      <c r="A48" s="9">
        <v>42507</v>
      </c>
      <c r="B48" s="8">
        <v>1</v>
      </c>
      <c r="C48" s="8">
        <v>5</v>
      </c>
      <c r="D48" s="8">
        <v>2</v>
      </c>
      <c r="E48" s="8">
        <v>1</v>
      </c>
      <c r="F48" s="8">
        <v>0</v>
      </c>
      <c r="G48" s="8">
        <v>2178411.71</v>
      </c>
      <c r="H48" s="8">
        <v>2506331.4041887401</v>
      </c>
      <c r="I48" s="8">
        <v>2427129.93936601</v>
      </c>
      <c r="J48" s="8">
        <v>2366591.1144827399</v>
      </c>
      <c r="K48" s="7">
        <f t="shared" si="4"/>
        <v>0.15053155135157628</v>
      </c>
      <c r="L48" s="8">
        <f t="shared" si="5"/>
        <v>0.11417411512445921</v>
      </c>
      <c r="M48" s="8">
        <f t="shared" si="6"/>
        <v>8.6383764657021592E-2</v>
      </c>
      <c r="N48">
        <v>2328885.13662933</v>
      </c>
      <c r="O48" s="8">
        <f t="shared" si="7"/>
        <v>6.9074833714206405E-2</v>
      </c>
      <c r="P48">
        <v>0.123562091</v>
      </c>
      <c r="Q48">
        <v>2477811.6070312499</v>
      </c>
    </row>
    <row r="49" spans="1:17">
      <c r="A49" s="9">
        <v>42508</v>
      </c>
      <c r="B49" s="8">
        <v>2</v>
      </c>
      <c r="C49" s="8">
        <v>5</v>
      </c>
      <c r="D49" s="8">
        <v>2</v>
      </c>
      <c r="E49" s="8">
        <v>1</v>
      </c>
      <c r="F49" s="8">
        <v>0</v>
      </c>
      <c r="G49" s="8">
        <v>1972554.28</v>
      </c>
      <c r="H49" s="8">
        <v>2206279.6178120798</v>
      </c>
      <c r="I49" s="8">
        <v>2228256.50430087</v>
      </c>
      <c r="J49" s="8">
        <v>2092107.0759731201</v>
      </c>
      <c r="K49" s="7">
        <f t="shared" si="4"/>
        <v>0.11848867236853924</v>
      </c>
      <c r="L49" s="8">
        <f t="shared" si="5"/>
        <v>0.12963000658256663</v>
      </c>
      <c r="M49" s="8">
        <f t="shared" si="6"/>
        <v>6.0608114658887879E-2</v>
      </c>
      <c r="N49">
        <v>1982791.7316694499</v>
      </c>
      <c r="O49" s="8">
        <f t="shared" si="7"/>
        <v>5.1899467473462465E-3</v>
      </c>
      <c r="P49">
        <v>0.182896684</v>
      </c>
      <c r="Q49">
        <v>2371123.89910156</v>
      </c>
    </row>
    <row r="50" spans="1:17">
      <c r="A50" s="9">
        <v>42509</v>
      </c>
      <c r="B50" s="8">
        <v>3</v>
      </c>
      <c r="C50" s="8">
        <v>5</v>
      </c>
      <c r="D50" s="8">
        <v>2</v>
      </c>
      <c r="E50" s="8">
        <v>1</v>
      </c>
      <c r="F50" s="8">
        <v>0</v>
      </c>
      <c r="G50" s="8">
        <v>1858083.94</v>
      </c>
      <c r="H50" s="8">
        <v>1953762.50741111</v>
      </c>
      <c r="I50" s="8">
        <v>2215950.235231</v>
      </c>
      <c r="J50" s="8">
        <v>2043263.16921997</v>
      </c>
      <c r="K50" s="7">
        <f t="shared" si="4"/>
        <v>5.1493135133125388E-2</v>
      </c>
      <c r="L50" s="8">
        <f t="shared" si="5"/>
        <v>0.19259963854539319</v>
      </c>
      <c r="M50" s="8">
        <f t="shared" si="6"/>
        <v>9.9661390550509821E-2</v>
      </c>
      <c r="N50">
        <v>1826924.9031724201</v>
      </c>
      <c r="O50" s="8">
        <f t="shared" si="7"/>
        <v>-1.6769445210090907E-2</v>
      </c>
      <c r="P50">
        <v>9.5530261000000005E-2</v>
      </c>
      <c r="Q50">
        <v>2172989.5843750001</v>
      </c>
    </row>
    <row r="51" spans="1:17">
      <c r="A51" s="9">
        <v>42510</v>
      </c>
      <c r="B51" s="8">
        <v>4</v>
      </c>
      <c r="C51" s="8">
        <v>5</v>
      </c>
      <c r="D51" s="8">
        <v>2</v>
      </c>
      <c r="E51" s="8">
        <v>1</v>
      </c>
      <c r="F51" s="8">
        <v>0</v>
      </c>
      <c r="G51" s="8">
        <v>2024640.61</v>
      </c>
      <c r="H51" s="8">
        <v>1769450.4803701199</v>
      </c>
      <c r="I51" s="8">
        <v>1669548.5058273401</v>
      </c>
      <c r="J51" s="8">
        <v>1765518.18601747</v>
      </c>
      <c r="K51" s="7">
        <f t="shared" si="4"/>
        <v>-0.1260421866327576</v>
      </c>
      <c r="L51" s="8">
        <f t="shared" si="5"/>
        <v>-0.17538525228566862</v>
      </c>
      <c r="M51" s="8">
        <f t="shared" si="6"/>
        <v>-0.12798440508536976</v>
      </c>
      <c r="N51">
        <v>2033078.9354963501</v>
      </c>
      <c r="O51" s="8">
        <f t="shared" si="7"/>
        <v>4.1678140084081142E-3</v>
      </c>
      <c r="P51">
        <v>-0.20488562900000001</v>
      </c>
      <c r="Q51">
        <v>1706057.6678515601</v>
      </c>
    </row>
    <row r="52" spans="1:17">
      <c r="A52" s="9">
        <v>42511</v>
      </c>
      <c r="B52" s="8">
        <v>5</v>
      </c>
      <c r="C52" s="8">
        <v>5</v>
      </c>
      <c r="D52" s="8">
        <v>2</v>
      </c>
      <c r="E52" s="8">
        <v>0</v>
      </c>
      <c r="F52" s="8">
        <v>0</v>
      </c>
      <c r="G52" s="8">
        <v>1183668.0900000001</v>
      </c>
      <c r="H52" s="8">
        <v>1278305.61219875</v>
      </c>
      <c r="I52" s="8">
        <v>1365868.48329148</v>
      </c>
      <c r="J52" s="8">
        <v>1245457.1811361799</v>
      </c>
      <c r="K52" s="7">
        <f t="shared" si="4"/>
        <v>7.9952752801463065E-2</v>
      </c>
      <c r="L52" s="8">
        <f t="shared" si="5"/>
        <v>0.15392861802287827</v>
      </c>
      <c r="M52" s="8">
        <f t="shared" si="6"/>
        <v>5.2201365955704578E-2</v>
      </c>
      <c r="N52">
        <v>1227470.03174039</v>
      </c>
      <c r="O52" s="8">
        <f t="shared" si="7"/>
        <v>3.7005256887840836E-2</v>
      </c>
      <c r="P52">
        <v>4.9246339999999998E-3</v>
      </c>
      <c r="Q52">
        <v>1578586.6401953101</v>
      </c>
    </row>
    <row r="53" spans="1:17">
      <c r="A53" s="9">
        <v>42512</v>
      </c>
      <c r="B53" s="8">
        <v>6</v>
      </c>
      <c r="C53" s="8">
        <v>5</v>
      </c>
      <c r="D53" s="8">
        <v>2</v>
      </c>
      <c r="E53" s="8">
        <v>0</v>
      </c>
      <c r="F53" s="8">
        <v>0</v>
      </c>
      <c r="G53" s="8">
        <v>1228820.96</v>
      </c>
      <c r="H53" s="8">
        <v>1304684.1936848799</v>
      </c>
      <c r="I53" s="8">
        <v>1229565.8978321501</v>
      </c>
      <c r="J53" s="8">
        <v>1338904.3630246499</v>
      </c>
      <c r="K53" s="7">
        <f t="shared" si="4"/>
        <v>6.17366045618883E-2</v>
      </c>
      <c r="L53" s="8">
        <f t="shared" si="5"/>
        <v>6.0622161925862875E-4</v>
      </c>
      <c r="M53" s="8">
        <f t="shared" si="6"/>
        <v>8.9584574651664431E-2</v>
      </c>
      <c r="N53">
        <v>1399770.9727876801</v>
      </c>
      <c r="O53" s="8">
        <f t="shared" si="7"/>
        <v>0.13911710359146229</v>
      </c>
      <c r="P53">
        <v>3.9220790000000002E-3</v>
      </c>
      <c r="Q53">
        <v>1531477.7821484299</v>
      </c>
    </row>
    <row r="54" spans="1:17">
      <c r="A54" s="9">
        <v>42513</v>
      </c>
      <c r="B54" s="8">
        <v>0</v>
      </c>
      <c r="C54" s="8">
        <v>5</v>
      </c>
      <c r="D54" s="8">
        <v>2</v>
      </c>
      <c r="E54" s="8">
        <v>1</v>
      </c>
      <c r="F54" s="8">
        <v>0</v>
      </c>
      <c r="G54" s="8">
        <v>2869596.81</v>
      </c>
      <c r="H54" s="8">
        <v>3191256.64238333</v>
      </c>
      <c r="I54" s="8">
        <v>3090598.1822958901</v>
      </c>
      <c r="J54" s="8">
        <v>3118681.7266397299</v>
      </c>
      <c r="K54" s="7">
        <f t="shared" si="4"/>
        <v>0.11209234386601161</v>
      </c>
      <c r="L54" s="8">
        <f t="shared" si="5"/>
        <v>7.7014781841735463E-2</v>
      </c>
      <c r="M54" s="8">
        <f t="shared" si="6"/>
        <v>8.6801363791497194E-2</v>
      </c>
      <c r="N54">
        <v>3041069.46510327</v>
      </c>
      <c r="O54" s="8">
        <f t="shared" si="7"/>
        <v>5.9754964357961481E-2</v>
      </c>
      <c r="P54">
        <v>9.3653809000000005E-2</v>
      </c>
      <c r="Q54">
        <v>2461184.9512499999</v>
      </c>
    </row>
    <row r="55" spans="1:17">
      <c r="A55" s="9">
        <v>42514</v>
      </c>
      <c r="B55" s="8">
        <v>1</v>
      </c>
      <c r="C55" s="8">
        <v>5</v>
      </c>
      <c r="D55" s="8">
        <v>2</v>
      </c>
      <c r="E55" s="8">
        <v>1</v>
      </c>
      <c r="F55" s="8">
        <v>0</v>
      </c>
      <c r="G55" s="8">
        <v>2296746.69</v>
      </c>
      <c r="H55" s="8">
        <v>2344304.5756088099</v>
      </c>
      <c r="I55" s="8">
        <v>2165552.3762449799</v>
      </c>
      <c r="J55" s="8">
        <v>2218659.2470358899</v>
      </c>
      <c r="K55" s="7">
        <f t="shared" si="4"/>
        <v>2.0706630738111569E-2</v>
      </c>
      <c r="L55" s="8">
        <f t="shared" si="5"/>
        <v>-5.7121803778465458E-2</v>
      </c>
      <c r="M55" s="8">
        <f t="shared" si="6"/>
        <v>-3.3999153369460196E-2</v>
      </c>
      <c r="N55">
        <v>2283653.9287270899</v>
      </c>
      <c r="O55" s="8">
        <f t="shared" si="7"/>
        <v>-5.7005682559229248E-3</v>
      </c>
      <c r="P55">
        <v>-7.9989322000000002E-2</v>
      </c>
      <c r="Q55">
        <v>2211785.1145312502</v>
      </c>
    </row>
    <row r="56" spans="1:17">
      <c r="A56" s="9">
        <v>42515</v>
      </c>
      <c r="B56" s="8">
        <v>2</v>
      </c>
      <c r="C56" s="8">
        <v>5</v>
      </c>
      <c r="D56" s="8">
        <v>2</v>
      </c>
      <c r="E56" s="8">
        <v>1</v>
      </c>
      <c r="F56" s="8">
        <v>0</v>
      </c>
      <c r="G56" s="8">
        <v>2149322.37</v>
      </c>
      <c r="H56" s="8">
        <v>2156561.0579437399</v>
      </c>
      <c r="I56" s="8">
        <v>2056817.1189288199</v>
      </c>
      <c r="J56" s="8">
        <v>2106534.47911837</v>
      </c>
      <c r="K56" s="7">
        <f t="shared" si="4"/>
        <v>3.3678930833162157E-3</v>
      </c>
      <c r="L56" s="8">
        <f t="shared" si="5"/>
        <v>-4.3039263147472945E-2</v>
      </c>
      <c r="M56" s="8">
        <f t="shared" si="6"/>
        <v>-1.9907619014652569E-2</v>
      </c>
      <c r="N56">
        <v>1952318.1365868701</v>
      </c>
      <c r="O56" s="8">
        <f t="shared" si="7"/>
        <v>-9.1658764717146651E-2</v>
      </c>
      <c r="P56">
        <v>8.1199968999999997E-2</v>
      </c>
      <c r="Q56">
        <v>2227026.2156640599</v>
      </c>
    </row>
    <row r="57" spans="1:17">
      <c r="A57" s="12">
        <v>42516</v>
      </c>
      <c r="B57" s="10">
        <v>3</v>
      </c>
      <c r="C57" s="10">
        <v>5</v>
      </c>
      <c r="D57" s="10">
        <v>2</v>
      </c>
      <c r="E57" s="10">
        <v>1</v>
      </c>
      <c r="F57" s="10">
        <v>0</v>
      </c>
      <c r="G57" s="10">
        <v>1696598.74</v>
      </c>
      <c r="H57" s="10">
        <v>2096707.2697904101</v>
      </c>
      <c r="I57" s="10">
        <v>2007684.3904079199</v>
      </c>
      <c r="J57" s="10">
        <v>2214278.5390473399</v>
      </c>
      <c r="K57" s="11">
        <f t="shared" si="4"/>
        <v>0.2358297930778907</v>
      </c>
      <c r="L57" s="10">
        <f t="shared" si="5"/>
        <v>0.1833584117879988</v>
      </c>
      <c r="M57" s="10">
        <f t="shared" si="6"/>
        <v>0.30512801102713299</v>
      </c>
      <c r="N57">
        <v>1956455.6349321899</v>
      </c>
      <c r="O57" s="8">
        <f t="shared" si="7"/>
        <v>0.15316343741490104</v>
      </c>
      <c r="P57">
        <v>0.26406218799999998</v>
      </c>
      <c r="Q57">
        <v>2167447.3657812499</v>
      </c>
    </row>
    <row r="58" spans="1:17">
      <c r="A58" s="9">
        <v>42517</v>
      </c>
      <c r="B58" s="8">
        <v>4</v>
      </c>
      <c r="C58" s="8">
        <v>5</v>
      </c>
      <c r="D58" s="8">
        <v>2</v>
      </c>
      <c r="E58" s="8">
        <v>1</v>
      </c>
      <c r="F58" s="8">
        <v>0</v>
      </c>
      <c r="G58" s="8">
        <v>1624673.17</v>
      </c>
      <c r="H58" s="8">
        <v>1745713.9570488699</v>
      </c>
      <c r="I58" s="8">
        <v>1869174.9303083599</v>
      </c>
      <c r="J58" s="8">
        <v>1729694.1412849801</v>
      </c>
      <c r="K58" s="7">
        <f t="shared" si="4"/>
        <v>7.4501622408690363E-2</v>
      </c>
      <c r="L58" s="8">
        <f t="shared" si="5"/>
        <v>0.15049288978432504</v>
      </c>
      <c r="M58" s="8">
        <f t="shared" si="6"/>
        <v>6.4641291075779997E-2</v>
      </c>
      <c r="N58">
        <v>1614077.6073888501</v>
      </c>
      <c r="O58" s="8">
        <f t="shared" si="7"/>
        <v>-6.5216578982158343E-3</v>
      </c>
      <c r="P58">
        <v>5.0982276E-2</v>
      </c>
      <c r="Q58">
        <v>1911119.75582031</v>
      </c>
    </row>
    <row r="59" spans="1:17">
      <c r="A59" s="9">
        <v>42518</v>
      </c>
      <c r="B59" s="8">
        <v>5</v>
      </c>
      <c r="C59" s="8">
        <v>5</v>
      </c>
      <c r="D59" s="8">
        <v>2</v>
      </c>
      <c r="E59" s="8">
        <v>0</v>
      </c>
      <c r="F59" s="8">
        <v>0</v>
      </c>
      <c r="G59" s="8">
        <v>1138131.3899999999</v>
      </c>
      <c r="H59" s="8">
        <v>1159146.2089750001</v>
      </c>
      <c r="I59" s="8">
        <v>1139682.4375270801</v>
      </c>
      <c r="J59" s="8">
        <v>1113126.7317945899</v>
      </c>
      <c r="K59" s="7">
        <f t="shared" si="4"/>
        <v>1.8464317177826171E-2</v>
      </c>
      <c r="L59" s="8">
        <f t="shared" si="5"/>
        <v>1.3628018177059232E-3</v>
      </c>
      <c r="M59" s="8">
        <f t="shared" si="6"/>
        <v>-2.1969922299928835E-2</v>
      </c>
      <c r="N59">
        <v>1081253.0622673801</v>
      </c>
      <c r="O59" s="8">
        <f t="shared" si="7"/>
        <v>-4.9975185846178827E-2</v>
      </c>
      <c r="P59">
        <v>1.3009573E-2</v>
      </c>
      <c r="Q59">
        <v>1259909.07105468</v>
      </c>
    </row>
    <row r="60" spans="1:17">
      <c r="A60" s="9">
        <v>42519</v>
      </c>
      <c r="B60" s="8">
        <v>6</v>
      </c>
      <c r="C60" s="8">
        <v>5</v>
      </c>
      <c r="D60" s="8">
        <v>2</v>
      </c>
      <c r="E60" s="8">
        <v>0</v>
      </c>
      <c r="F60" s="8">
        <v>0</v>
      </c>
      <c r="G60" s="8">
        <v>1347047.82</v>
      </c>
      <c r="H60" s="8">
        <v>1261144.6853370799</v>
      </c>
      <c r="I60" s="8">
        <v>1182162.7447305501</v>
      </c>
      <c r="J60" s="8">
        <v>1278524.85140356</v>
      </c>
      <c r="K60" s="7">
        <f t="shared" si="4"/>
        <v>-6.377140691480436E-2</v>
      </c>
      <c r="L60" s="8">
        <f t="shared" si="5"/>
        <v>-0.1224047675378369</v>
      </c>
      <c r="M60" s="8">
        <f t="shared" si="6"/>
        <v>-5.0868994833784029E-2</v>
      </c>
      <c r="N60">
        <v>1304360.8210441601</v>
      </c>
      <c r="O60" s="8">
        <f t="shared" si="7"/>
        <v>-3.1689297382063254E-2</v>
      </c>
      <c r="P60">
        <v>-6.5019891999999996E-2</v>
      </c>
      <c r="Q60">
        <v>1316716.81164062</v>
      </c>
    </row>
    <row r="61" spans="1:17">
      <c r="A61" s="9">
        <v>42520</v>
      </c>
      <c r="B61" s="8">
        <v>0</v>
      </c>
      <c r="C61" s="8">
        <v>5</v>
      </c>
      <c r="D61" s="8">
        <v>2</v>
      </c>
      <c r="E61" s="8">
        <v>1</v>
      </c>
      <c r="F61" s="8">
        <v>0</v>
      </c>
      <c r="G61" s="8">
        <v>2783660.52</v>
      </c>
      <c r="H61" s="8">
        <v>3128099.0659724898</v>
      </c>
      <c r="I61" s="8">
        <v>2898545.9653669102</v>
      </c>
      <c r="J61" s="8">
        <v>3050358.29920435</v>
      </c>
      <c r="K61" s="7">
        <f t="shared" si="4"/>
        <v>0.12373583039231011</v>
      </c>
      <c r="L61" s="8">
        <f t="shared" si="5"/>
        <v>4.1271356381815623E-2</v>
      </c>
      <c r="M61" s="8">
        <f t="shared" si="6"/>
        <v>9.5808298924450017E-2</v>
      </c>
      <c r="N61">
        <v>3017188.8527674698</v>
      </c>
      <c r="O61" s="8">
        <f t="shared" si="7"/>
        <v>8.3892533263168811E-2</v>
      </c>
      <c r="P61">
        <v>0.116101784</v>
      </c>
      <c r="Q61">
        <v>2577571.5417187498</v>
      </c>
    </row>
    <row r="62" spans="1:17">
      <c r="A62" s="9">
        <v>42521</v>
      </c>
      <c r="B62" s="8">
        <v>1</v>
      </c>
      <c r="C62" s="8">
        <v>5</v>
      </c>
      <c r="D62" s="8">
        <v>2</v>
      </c>
      <c r="E62" s="8">
        <v>1</v>
      </c>
      <c r="F62" s="8">
        <v>0</v>
      </c>
      <c r="G62" s="8">
        <v>2321477.89</v>
      </c>
      <c r="H62" s="8">
        <v>2321905.9264958398</v>
      </c>
      <c r="I62" s="7"/>
      <c r="J62" s="8"/>
      <c r="K62" s="7">
        <f t="shared" si="4"/>
        <v>1.8438103489312632E-4</v>
      </c>
      <c r="L62" s="8"/>
      <c r="M62" s="8"/>
    </row>
    <row r="63" spans="1:17">
      <c r="A63" s="9">
        <v>42522</v>
      </c>
      <c r="B63" s="8">
        <v>2</v>
      </c>
      <c r="C63" s="8">
        <v>6</v>
      </c>
      <c r="D63" s="8">
        <v>2</v>
      </c>
      <c r="E63" s="8">
        <v>1</v>
      </c>
      <c r="F63" s="8">
        <v>0</v>
      </c>
      <c r="G63" s="8">
        <v>2110243.2799999998</v>
      </c>
      <c r="H63" s="8">
        <v>2058871.7719890301</v>
      </c>
      <c r="I63" s="7"/>
      <c r="J63" s="8"/>
      <c r="K63" s="7">
        <f t="shared" si="4"/>
        <v>-2.4343879446435075E-2</v>
      </c>
      <c r="L63" s="8"/>
      <c r="M63" s="8"/>
    </row>
    <row r="64" spans="1:17">
      <c r="A64" s="9">
        <v>42523</v>
      </c>
      <c r="B64" s="8">
        <v>3</v>
      </c>
      <c r="C64" s="8">
        <v>6</v>
      </c>
      <c r="D64" s="8">
        <v>2</v>
      </c>
      <c r="E64" s="8">
        <v>1</v>
      </c>
      <c r="F64" s="8">
        <v>0</v>
      </c>
      <c r="G64" s="8">
        <v>1530041.28</v>
      </c>
      <c r="H64" s="8"/>
      <c r="I64" s="7"/>
      <c r="J64" s="8"/>
      <c r="K64" s="8"/>
      <c r="L64" s="8"/>
      <c r="M64" s="8"/>
    </row>
    <row r="65" spans="1:13">
      <c r="A65" s="9">
        <v>42524</v>
      </c>
      <c r="B65" s="8">
        <v>4</v>
      </c>
      <c r="C65" s="8">
        <v>6</v>
      </c>
      <c r="D65" s="8">
        <v>2</v>
      </c>
      <c r="E65" s="8">
        <v>1</v>
      </c>
      <c r="F65" s="8">
        <v>0</v>
      </c>
      <c r="G65" s="8">
        <v>1646015.76</v>
      </c>
      <c r="H65" s="8"/>
      <c r="I65" s="7"/>
      <c r="J65" s="8"/>
      <c r="K65" s="8"/>
      <c r="L65" s="8"/>
      <c r="M65" s="8"/>
    </row>
    <row r="66" spans="1:13">
      <c r="A66" s="9">
        <v>42525</v>
      </c>
      <c r="B66" s="8">
        <v>5</v>
      </c>
      <c r="C66" s="8">
        <v>6</v>
      </c>
      <c r="D66" s="8">
        <v>2</v>
      </c>
      <c r="E66" s="8">
        <v>0</v>
      </c>
      <c r="F66" s="8">
        <v>0</v>
      </c>
      <c r="G66" s="8">
        <v>902303.21</v>
      </c>
      <c r="H66" s="8"/>
      <c r="I66" s="7"/>
      <c r="J66" s="8"/>
      <c r="K66" s="8"/>
      <c r="L66" s="8"/>
      <c r="M66" s="8"/>
    </row>
    <row r="67" spans="1:13">
      <c r="A67" s="9">
        <v>42526</v>
      </c>
      <c r="B67" s="8">
        <v>6</v>
      </c>
      <c r="C67" s="8">
        <v>6</v>
      </c>
      <c r="D67" s="8">
        <v>2</v>
      </c>
      <c r="E67" s="8">
        <v>0</v>
      </c>
      <c r="F67" s="8">
        <v>0</v>
      </c>
      <c r="G67" s="8">
        <v>1071730.24</v>
      </c>
      <c r="H67" s="8"/>
      <c r="I67" s="7"/>
      <c r="J67" s="8"/>
      <c r="K67" s="8"/>
      <c r="L67" s="8"/>
      <c r="M67" s="8"/>
    </row>
    <row r="68" spans="1:13">
      <c r="A68" s="9">
        <v>42527</v>
      </c>
      <c r="B68" s="8">
        <v>0</v>
      </c>
      <c r="C68" s="8">
        <v>6</v>
      </c>
      <c r="D68" s="8">
        <v>2</v>
      </c>
      <c r="E68" s="8">
        <v>1</v>
      </c>
      <c r="F68" s="8">
        <v>0</v>
      </c>
      <c r="G68" s="8">
        <v>2137333.75</v>
      </c>
      <c r="H68" s="8"/>
      <c r="I68" s="7"/>
      <c r="J68" s="8"/>
      <c r="K68" s="8"/>
      <c r="L68" s="8"/>
      <c r="M68" s="8"/>
    </row>
    <row r="69" spans="1:13">
      <c r="A69" s="9">
        <v>42528</v>
      </c>
      <c r="B69" s="8">
        <v>1</v>
      </c>
      <c r="C69" s="8">
        <v>6</v>
      </c>
      <c r="D69" s="8">
        <v>2</v>
      </c>
      <c r="E69" s="8">
        <v>1</v>
      </c>
      <c r="F69" s="8">
        <v>0</v>
      </c>
      <c r="G69" s="8">
        <v>1740223.38</v>
      </c>
      <c r="H69" s="8"/>
      <c r="I69" s="7"/>
      <c r="J69" s="8"/>
      <c r="K69" s="8"/>
      <c r="L69" s="8"/>
      <c r="M69" s="8"/>
    </row>
    <row r="70" spans="1:13">
      <c r="A70" s="9">
        <v>42529</v>
      </c>
      <c r="B70" s="8">
        <v>2</v>
      </c>
      <c r="C70" s="8">
        <v>6</v>
      </c>
      <c r="D70" s="8">
        <v>2</v>
      </c>
      <c r="E70" s="8">
        <v>1</v>
      </c>
      <c r="F70" s="8">
        <v>0</v>
      </c>
      <c r="G70" s="8">
        <v>1511602.45</v>
      </c>
      <c r="H70" s="8"/>
      <c r="I70" s="7"/>
      <c r="J70" s="8"/>
      <c r="K70" s="8"/>
      <c r="L70" s="8"/>
      <c r="M70" s="8"/>
    </row>
    <row r="71" spans="1:13">
      <c r="A71" s="9">
        <v>42530</v>
      </c>
      <c r="B71" s="8">
        <v>3</v>
      </c>
      <c r="C71" s="8">
        <v>6</v>
      </c>
      <c r="D71" s="8">
        <v>2</v>
      </c>
      <c r="E71" s="8">
        <v>0</v>
      </c>
      <c r="F71" s="8">
        <v>1</v>
      </c>
      <c r="G71" s="8">
        <v>722633.88</v>
      </c>
      <c r="H71" s="8"/>
      <c r="I71" s="7"/>
      <c r="J71" s="8"/>
      <c r="K71" s="8"/>
      <c r="L71" s="8"/>
      <c r="M71" s="8"/>
    </row>
    <row r="72" spans="1:13">
      <c r="A72" s="9">
        <v>42531</v>
      </c>
      <c r="B72" s="8">
        <v>4</v>
      </c>
      <c r="C72" s="8">
        <v>6</v>
      </c>
      <c r="D72" s="8">
        <v>2</v>
      </c>
      <c r="E72" s="8">
        <v>0</v>
      </c>
      <c r="F72" s="8">
        <v>1</v>
      </c>
      <c r="G72" s="8">
        <v>864524.09</v>
      </c>
      <c r="H72" s="8"/>
      <c r="I72" s="7"/>
      <c r="J72" s="8"/>
      <c r="K72" s="8"/>
      <c r="L72" s="8"/>
      <c r="M72" s="8"/>
    </row>
    <row r="73" spans="1:13">
      <c r="A73" s="9">
        <v>42532</v>
      </c>
      <c r="B73" s="8">
        <v>5</v>
      </c>
      <c r="C73" s="8">
        <v>6</v>
      </c>
      <c r="D73" s="8">
        <v>2</v>
      </c>
      <c r="E73" s="8">
        <v>0</v>
      </c>
      <c r="F73" s="8">
        <v>1</v>
      </c>
      <c r="G73" s="8">
        <v>1024006.37</v>
      </c>
      <c r="H73" s="8"/>
      <c r="I73" s="7"/>
      <c r="J73" s="8"/>
      <c r="K73" s="8"/>
      <c r="L73" s="8"/>
      <c r="M73" s="8"/>
    </row>
    <row r="74" spans="1:13">
      <c r="A74" s="9">
        <v>42533</v>
      </c>
      <c r="B74" s="8">
        <v>6</v>
      </c>
      <c r="C74" s="8">
        <v>6</v>
      </c>
      <c r="D74" s="8">
        <v>2</v>
      </c>
      <c r="E74" s="8">
        <v>1</v>
      </c>
      <c r="F74" s="8">
        <v>0</v>
      </c>
      <c r="G74" s="8">
        <v>1815279.62</v>
      </c>
      <c r="H74" s="8"/>
      <c r="I74" s="7"/>
      <c r="J74" s="8"/>
      <c r="K74" s="8"/>
      <c r="L74" s="8"/>
      <c r="M74" s="8"/>
    </row>
    <row r="75" spans="1:13">
      <c r="A75" s="9">
        <v>42534</v>
      </c>
      <c r="B75" s="8">
        <v>0</v>
      </c>
      <c r="C75" s="8">
        <v>6</v>
      </c>
      <c r="D75" s="8">
        <v>2</v>
      </c>
      <c r="E75" s="8">
        <v>1</v>
      </c>
      <c r="F75" s="8">
        <v>0</v>
      </c>
      <c r="G75" s="8">
        <v>2301842.37</v>
      </c>
      <c r="H75" s="8"/>
      <c r="I75" s="7"/>
      <c r="J75" s="8"/>
      <c r="K75" s="8"/>
      <c r="L75" s="8"/>
      <c r="M75" s="8"/>
    </row>
    <row r="76" spans="1:13">
      <c r="A76" s="9">
        <v>42535</v>
      </c>
      <c r="B76" s="8">
        <v>1</v>
      </c>
      <c r="C76" s="8">
        <v>6</v>
      </c>
      <c r="D76" s="8">
        <v>2</v>
      </c>
      <c r="E76" s="8">
        <v>1</v>
      </c>
      <c r="F76" s="8">
        <v>0</v>
      </c>
      <c r="G76" s="8">
        <v>1245317.8799999999</v>
      </c>
      <c r="H76" s="8"/>
      <c r="I76" s="7"/>
      <c r="J76" s="8"/>
      <c r="K76" s="8"/>
      <c r="L76" s="8"/>
      <c r="M76" s="8"/>
    </row>
    <row r="77" spans="1:13">
      <c r="A77" s="9">
        <v>42536</v>
      </c>
      <c r="B77" s="8">
        <v>2</v>
      </c>
      <c r="C77" s="8">
        <v>6</v>
      </c>
      <c r="D77" s="8">
        <v>2</v>
      </c>
      <c r="E77" s="8">
        <v>1</v>
      </c>
      <c r="F77" s="8">
        <v>0</v>
      </c>
      <c r="G77" s="8">
        <v>1321785.8400000001</v>
      </c>
      <c r="H77" s="8"/>
      <c r="I77" s="7"/>
      <c r="J77" s="8"/>
      <c r="K77" s="8"/>
      <c r="L77" s="8"/>
      <c r="M77" s="8"/>
    </row>
    <row r="78" spans="1:13">
      <c r="A78" s="9">
        <v>42537</v>
      </c>
      <c r="B78" s="8">
        <v>3</v>
      </c>
      <c r="C78" s="8">
        <v>6</v>
      </c>
      <c r="D78" s="8">
        <v>2</v>
      </c>
      <c r="E78" s="8">
        <v>1</v>
      </c>
      <c r="F78" s="8">
        <v>0</v>
      </c>
      <c r="G78" s="8">
        <v>1134452.53</v>
      </c>
      <c r="H78" s="8"/>
      <c r="I78" s="7"/>
      <c r="J78" s="8"/>
      <c r="K78" s="8"/>
      <c r="L78" s="8"/>
      <c r="M78" s="8"/>
    </row>
    <row r="79" spans="1:13">
      <c r="A79" s="9">
        <v>42538</v>
      </c>
      <c r="B79" s="8">
        <v>4</v>
      </c>
      <c r="C79" s="8">
        <v>6</v>
      </c>
      <c r="D79" s="8">
        <v>2</v>
      </c>
      <c r="E79" s="8">
        <v>1</v>
      </c>
      <c r="F79" s="8">
        <v>0</v>
      </c>
      <c r="G79" s="8">
        <v>1013164.09</v>
      </c>
      <c r="H79" s="8"/>
      <c r="I79" s="7"/>
      <c r="J79" s="8"/>
      <c r="K79" s="8"/>
      <c r="L79" s="8"/>
      <c r="M79" s="8"/>
    </row>
    <row r="80" spans="1:13">
      <c r="A80" s="9">
        <v>42539</v>
      </c>
      <c r="B80" s="8">
        <v>5</v>
      </c>
      <c r="C80" s="8">
        <v>6</v>
      </c>
      <c r="D80" s="8">
        <v>2</v>
      </c>
      <c r="E80" s="8">
        <v>0</v>
      </c>
      <c r="F80" s="8">
        <v>0</v>
      </c>
      <c r="G80" s="8">
        <v>550977.01</v>
      </c>
      <c r="H80" s="8"/>
      <c r="I80" s="7"/>
      <c r="J80" s="8"/>
      <c r="K80" s="8"/>
      <c r="L80" s="8"/>
      <c r="M80" s="8"/>
    </row>
    <row r="81" spans="1:13">
      <c r="A81" s="9">
        <v>42540</v>
      </c>
      <c r="B81" s="8">
        <v>6</v>
      </c>
      <c r="C81" s="8">
        <v>6</v>
      </c>
      <c r="D81" s="8">
        <v>2</v>
      </c>
      <c r="E81" s="8">
        <v>0</v>
      </c>
      <c r="F81" s="8">
        <v>0</v>
      </c>
      <c r="G81" s="8">
        <v>624263.05000000005</v>
      </c>
      <c r="H81" s="8"/>
      <c r="I81" s="7"/>
      <c r="J81" s="8"/>
      <c r="K81" s="8"/>
      <c r="L81" s="8"/>
      <c r="M81" s="8"/>
    </row>
    <row r="82" spans="1:13">
      <c r="A82" s="9">
        <v>42541</v>
      </c>
      <c r="B82" s="8">
        <v>0</v>
      </c>
      <c r="C82" s="8">
        <v>6</v>
      </c>
      <c r="D82" s="8">
        <v>2</v>
      </c>
      <c r="E82" s="8">
        <v>1</v>
      </c>
      <c r="F82" s="8">
        <v>0</v>
      </c>
      <c r="G82" s="8">
        <v>1721715.32</v>
      </c>
      <c r="H82" s="8"/>
      <c r="I82" s="7"/>
      <c r="J82" s="8"/>
      <c r="K82" s="8"/>
      <c r="L82" s="8"/>
      <c r="M82" s="8"/>
    </row>
    <row r="83" spans="1:13">
      <c r="A83" s="9">
        <v>42542</v>
      </c>
      <c r="B83" s="8">
        <v>1</v>
      </c>
      <c r="C83" s="8">
        <v>6</v>
      </c>
      <c r="D83" s="8">
        <v>2</v>
      </c>
      <c r="E83" s="8">
        <v>1</v>
      </c>
      <c r="F83" s="8">
        <v>0</v>
      </c>
      <c r="G83" s="8">
        <v>1173633.99</v>
      </c>
      <c r="H83" s="8"/>
      <c r="I83" s="7"/>
      <c r="J83" s="8"/>
      <c r="K83" s="8"/>
      <c r="L83" s="8"/>
      <c r="M83" s="8"/>
    </row>
    <row r="84" spans="1:13">
      <c r="A84" s="9">
        <v>42543</v>
      </c>
      <c r="B84" s="8">
        <v>2</v>
      </c>
      <c r="C84" s="8">
        <v>6</v>
      </c>
      <c r="D84" s="8">
        <v>2</v>
      </c>
      <c r="E84" s="8">
        <v>1</v>
      </c>
      <c r="F84" s="8">
        <v>0</v>
      </c>
      <c r="G84" s="8">
        <v>1685053.3</v>
      </c>
      <c r="H84" s="8"/>
      <c r="I84" s="7"/>
      <c r="J84" s="8"/>
      <c r="K84" s="8"/>
      <c r="L84" s="8"/>
      <c r="M84" s="8"/>
    </row>
    <row r="85" spans="1:13">
      <c r="A85" s="9">
        <v>42544</v>
      </c>
      <c r="B85" s="8">
        <v>3</v>
      </c>
      <c r="C85" s="8">
        <v>6</v>
      </c>
      <c r="D85" s="8">
        <v>2</v>
      </c>
      <c r="E85" s="8">
        <v>1</v>
      </c>
      <c r="F85" s="8">
        <v>0</v>
      </c>
      <c r="G85" s="8">
        <v>1354022.71</v>
      </c>
      <c r="H85" s="8"/>
      <c r="I85" s="7"/>
      <c r="J85" s="8"/>
      <c r="K85" s="8"/>
      <c r="L85" s="8"/>
      <c r="M85" s="8"/>
    </row>
    <row r="86" spans="1:13">
      <c r="A86" s="9">
        <v>42545</v>
      </c>
      <c r="B86" s="8">
        <v>4</v>
      </c>
      <c r="C86" s="8">
        <v>6</v>
      </c>
      <c r="D86" s="8">
        <v>2</v>
      </c>
      <c r="E86" s="8">
        <v>1</v>
      </c>
      <c r="F86" s="8">
        <v>0</v>
      </c>
      <c r="G86" s="8">
        <v>993397.5</v>
      </c>
      <c r="H86" s="8"/>
      <c r="I86" s="7"/>
      <c r="J86" s="8"/>
      <c r="K86" s="8"/>
      <c r="L86" s="8"/>
      <c r="M86" s="8"/>
    </row>
    <row r="87" spans="1:13">
      <c r="A87" s="9">
        <v>42546</v>
      </c>
      <c r="B87" s="8">
        <v>5</v>
      </c>
      <c r="C87" s="8">
        <v>6</v>
      </c>
      <c r="D87" s="8">
        <v>2</v>
      </c>
      <c r="E87" s="8">
        <v>0</v>
      </c>
      <c r="F87" s="8">
        <v>0</v>
      </c>
      <c r="G87" s="8">
        <v>648942.05000000005</v>
      </c>
      <c r="H87" s="8"/>
      <c r="I87" s="7"/>
      <c r="J87" s="8"/>
      <c r="K87" s="8"/>
      <c r="L87" s="8"/>
      <c r="M87" s="8"/>
    </row>
    <row r="88" spans="1:13">
      <c r="A88" s="9">
        <v>42547</v>
      </c>
      <c r="B88" s="8">
        <v>6</v>
      </c>
      <c r="C88" s="8">
        <v>6</v>
      </c>
      <c r="D88" s="8">
        <v>2</v>
      </c>
      <c r="E88" s="8">
        <v>0</v>
      </c>
      <c r="F88" s="8">
        <v>0</v>
      </c>
      <c r="G88" s="8">
        <v>187700.13</v>
      </c>
      <c r="H88" s="8"/>
      <c r="I88" s="7"/>
      <c r="J88" s="8"/>
      <c r="K88" s="8"/>
      <c r="L88" s="8"/>
      <c r="M88" s="8"/>
    </row>
    <row r="89" spans="1:13">
      <c r="A89" s="9">
        <v>42548</v>
      </c>
      <c r="B89" s="8">
        <v>0</v>
      </c>
      <c r="C89" s="8">
        <v>6</v>
      </c>
      <c r="D89" s="8">
        <v>2</v>
      </c>
      <c r="E89" s="8">
        <v>1</v>
      </c>
      <c r="F89" s="8">
        <v>0</v>
      </c>
      <c r="G89" s="8">
        <v>1241349.3400000001</v>
      </c>
      <c r="H89" s="8"/>
      <c r="I89" s="7"/>
      <c r="J89" s="8"/>
      <c r="K89" s="8"/>
      <c r="L89" s="8"/>
      <c r="M89" s="8"/>
    </row>
    <row r="90" spans="1:13">
      <c r="A90" s="9">
        <v>42549</v>
      </c>
      <c r="B90" s="8">
        <v>1</v>
      </c>
      <c r="C90" s="8">
        <v>6</v>
      </c>
      <c r="D90" s="8">
        <v>2</v>
      </c>
      <c r="E90" s="8">
        <v>1</v>
      </c>
      <c r="F90" s="8">
        <v>0</v>
      </c>
      <c r="G90" s="8">
        <v>1826515.71</v>
      </c>
      <c r="H90" s="8"/>
      <c r="I90" s="7"/>
      <c r="J90" s="8"/>
      <c r="K90" s="8"/>
      <c r="L90" s="8"/>
      <c r="M90" s="8"/>
    </row>
    <row r="91" spans="1:13">
      <c r="A91" s="9">
        <v>42550</v>
      </c>
      <c r="B91" s="8">
        <v>2</v>
      </c>
      <c r="C91" s="8">
        <v>6</v>
      </c>
      <c r="D91" s="8">
        <v>2</v>
      </c>
      <c r="E91" s="8">
        <v>1</v>
      </c>
      <c r="F91" s="8">
        <v>0</v>
      </c>
      <c r="G91" s="8">
        <v>915381.94</v>
      </c>
      <c r="H91" s="8"/>
      <c r="I91" s="7"/>
      <c r="J91" s="8"/>
      <c r="K91" s="8"/>
      <c r="L91" s="8"/>
      <c r="M91" s="8"/>
    </row>
    <row r="92" spans="1:13">
      <c r="A92" s="9">
        <v>42551</v>
      </c>
      <c r="B92" s="8">
        <v>3</v>
      </c>
      <c r="C92" s="8">
        <v>6</v>
      </c>
      <c r="D92" s="8">
        <v>2</v>
      </c>
      <c r="E92" s="8">
        <v>1</v>
      </c>
      <c r="F92" s="8">
        <v>0</v>
      </c>
      <c r="G92" s="8">
        <v>1327748.997</v>
      </c>
      <c r="H92" s="8"/>
      <c r="I92" s="7"/>
      <c r="J92" s="8"/>
      <c r="K92" s="8"/>
      <c r="L92" s="8"/>
      <c r="M92" s="8"/>
    </row>
    <row r="93" spans="1:13">
      <c r="A93" s="9">
        <v>42552</v>
      </c>
      <c r="B93" s="8">
        <v>4</v>
      </c>
      <c r="C93" s="8">
        <v>7</v>
      </c>
      <c r="D93" s="8">
        <v>3</v>
      </c>
      <c r="E93" s="8">
        <v>1</v>
      </c>
      <c r="F93" s="8">
        <v>0</v>
      </c>
      <c r="G93" s="8">
        <v>1370948.825</v>
      </c>
      <c r="H93" s="8"/>
      <c r="I93" s="7"/>
      <c r="J93" s="8"/>
      <c r="K93" s="8"/>
      <c r="L93" s="8"/>
      <c r="M93" s="8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</sheetData>
  <sortState ref="A2:P126">
    <sortCondition ref="A2:A9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2018-06-11T12:58:59Z</dcterms:created>
  <dcterms:modified xsi:type="dcterms:W3CDTF">2018-07-25T11:34:37Z</dcterms:modified>
</cp:coreProperties>
</file>