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BAA85D8F-11F4-4509-B304-2BA895275B4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Абитуриенты" sheetId="1" r:id="rId1"/>
    <sheet name="Название озер" sheetId="2" r:id="rId2"/>
    <sheet name="Оценк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2" i="3"/>
  <c r="D7" i="3"/>
  <c r="E7" i="3"/>
  <c r="F7" i="3"/>
  <c r="G7" i="3"/>
  <c r="H7" i="3"/>
  <c r="I7" i="3"/>
  <c r="C7" i="3"/>
  <c r="B10" i="2"/>
  <c r="D10" i="2"/>
  <c r="C8" i="2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3" i="1"/>
  <c r="F3" i="1" s="1"/>
</calcChain>
</file>

<file path=xl/sharedStrings.xml><?xml version="1.0" encoding="utf-8"?>
<sst xmlns="http://schemas.openxmlformats.org/spreadsheetml/2006/main" count="46" uniqueCount="44">
  <si>
    <t>Абитуриенты</t>
  </si>
  <si>
    <t>Фамилия  Имя</t>
  </si>
  <si>
    <t xml:space="preserve">математика </t>
  </si>
  <si>
    <t>Сумма баллов</t>
  </si>
  <si>
    <t>Средний балл</t>
  </si>
  <si>
    <t>Сочинение</t>
  </si>
  <si>
    <t>Физика</t>
  </si>
  <si>
    <t>Бобров Игорь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</si>
  <si>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</si>
  <si>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</si>
  <si>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</si>
  <si>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</si>
  <si>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</si>
  <si>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</si>
  <si>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</si>
  <si>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</si>
  <si>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</si>
  <si>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Название озер</t>
  </si>
  <si>
    <t>Площадь (тыс кв. м)</t>
  </si>
  <si>
    <t>Глубина(м)</t>
  </si>
  <si>
    <t>Высота над уровнем моря</t>
  </si>
  <si>
    <t>Байкал</t>
  </si>
  <si>
    <t>Таньганьика</t>
  </si>
  <si>
    <t xml:space="preserve">Виктория </t>
  </si>
  <si>
    <t>Гурон</t>
  </si>
  <si>
    <t>Аральское море</t>
  </si>
  <si>
    <t>Мичиган</t>
  </si>
  <si>
    <t>Глубина самого обширного озера</t>
  </si>
  <si>
    <t>Средняя высота озер над уровнем моря</t>
  </si>
  <si>
    <t>Глубина самого мелкого озера</t>
  </si>
  <si>
    <t>№№</t>
  </si>
  <si>
    <r>
      <t xml:space="preserve">     Предмет
Фамилии     </t>
    </r>
    <r>
      <rPr>
        <sz val="11"/>
        <color theme="0"/>
        <rFont val="Calibri"/>
        <family val="2"/>
        <charset val="204"/>
        <scheme val="minor"/>
      </rPr>
      <t xml:space="preserve"> .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</si>
  <si>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Русский язык</t>
  </si>
  <si>
    <t>Литература</t>
  </si>
  <si>
    <t>Алгебра</t>
  </si>
  <si>
    <t>Геометрия</t>
  </si>
  <si>
    <t>География</t>
  </si>
  <si>
    <t>Химия</t>
  </si>
  <si>
    <t>Средний балл по группе</t>
  </si>
  <si>
    <t>Иванов Петя</t>
  </si>
  <si>
    <t>Васильев Вася</t>
  </si>
  <si>
    <t>Ли Коля</t>
  </si>
  <si>
    <t>Ян Миша</t>
  </si>
  <si>
    <t>Сидорова Таня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</si>
</sst>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distributed" textRotation="90"/>
    </xf>
    <xf numFmtId="0" fontId="0" fillId="0" borderId="1" xfId="0" applyBorder="1" applyAlignment="1">
      <alignment horizontal="center" vertical="distributed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distributed"/>
    </xf>
    <xf numFmtId="0" fontId="0" fillId="0" borderId="5" xfId="0" applyNumberFormat="1" applyFont="1" applyBorder="1" applyAlignment="1">
      <alignment horizontal="distributed" vertical="center" wrapText="1"/>
    </xf>
    <xf numFmtId="0" fontId="0" fillId="2" borderId="1" xfId="0" applyFont="1" applyFill="1" applyBorder="1"/>
    <xf numFmtId="2" fontId="0" fillId="2" borderId="1" xfId="0" applyNumberFormat="1" applyFont="1" applyFill="1" applyBorder="1"/>
    <xf numFmtId="0" fontId="1" fillId="3" borderId="1" xfId="0" applyFont="1" applyFill="1" applyBorder="1" applyAlignment="1">
      <alignment horizontal="center" vertical="distributed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distributed" textRotation="90" wrapText="1"/>
    </xf>
    <xf numFmtId="0" fontId="0" fillId="4" borderId="1" xfId="0" applyFill="1" applyBorder="1" applyAlignment="1">
      <alignment horizontal="center" vertical="center" wrapText="1"/>
    </xf>
    <xf numFmtId="0" fontId="0" fillId="1" borderId="1" xfId="0" applyFill="1" applyBorder="1"/>
    <xf numFmtId="2" fontId="0" fillId="1" borderId="1" xfId="0" applyNumberFormat="1" applyFill="1" applyBorder="1"/>
    <xf numFmtId="0" fontId="0" fillId="0" borderId="0" xfId="0" applyFill="1"/>
    <xf numFmtId="0" fontId="0" fillId="4" borderId="2" xfId="0" applyFill="1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F3" sqref="F3"/>
    </sheetView>
  </sheetViews>
  <sheetFormatPr defaultRowHeight="15" x14ac:dyDescent="0.25"/>
  <cols>
    <col min="1" max="1" width="13.28515625" customWidth="1"/>
    <col min="2" max="2" width="6.5703125" customWidth="1"/>
    <col min="3" max="3" width="5.42578125" customWidth="1"/>
    <col min="4" max="4" width="6.5703125" customWidth="1"/>
    <col min="5" max="5" width="14.140625" customWidth="1"/>
    <col min="6" max="6" width="14.85546875" customWidth="1"/>
  </cols>
  <sheetData>
    <row r="1" spans="1:6" x14ac:dyDescent="0.25">
      <c r="A1" s="11" t="s">
        <v>0</v>
      </c>
      <c r="B1" s="12"/>
      <c r="C1" s="12"/>
      <c r="D1" s="12"/>
      <c r="E1" s="12"/>
      <c r="F1" s="13"/>
    </row>
    <row r="2" spans="1:6" ht="64.5" x14ac:dyDescent="0.25">
      <c r="A2" s="6" t="s">
        <v>1</v>
      </c>
      <c r="B2" s="3" t="s">
        <v>2</v>
      </c>
      <c r="C2" s="5" t="s">
        <v>6</v>
      </c>
      <c r="D2" s="5" t="s">
        <v>5</v>
      </c>
      <c r="E2" s="7" t="s">
        <v>3</v>
      </c>
      <c r="F2" s="4" t="s">
        <v>4</v>
      </c>
    </row>
    <row r="3" spans="1:6" x14ac:dyDescent="0.25">
      <c r="A3" s="1" t="s">
        <v>7</v>
      </c>
      <c r="B3" s="1">
        <v>5</v>
      </c>
      <c r="C3" s="1">
        <v>4</v>
      </c>
      <c r="D3" s="1">
        <v>3</v>
      </c>
      <c r="E3" s="1">
        <f>B3+C3+D3</f>
        <v>12</v>
      </c>
      <c r="F3" s="8">
        <f>E3/3</f>
        <v>4</v>
      </c>
    </row>
    <row r="4" spans="1:6" ht="30" x14ac:dyDescent="0.25">
      <c r="A4" s="2" t="s">
        <v>8</v>
      </c>
      <c r="B4" s="1">
        <v>4</v>
      </c>
      <c r="C4" s="1">
        <v>5</v>
      </c>
      <c r="D4" s="1">
        <v>4</v>
      </c>
      <c r="E4" s="1">
        <f t="shared" ref="E4:E12" si="0">B4+C4+D4</f>
        <v>13</v>
      </c>
      <c r="F4" s="8">
        <f t="shared" ref="F4:F12" si="1">E4/3</f>
        <v>4.333333333333333</v>
      </c>
    </row>
    <row r="5" spans="1:6" x14ac:dyDescent="0.25">
      <c r="A5" s="2" t="s">
        <v>9</v>
      </c>
      <c r="B5" s="1">
        <v>4</v>
      </c>
      <c r="C5" s="1">
        <v>5</v>
      </c>
      <c r="D5" s="1">
        <v>4</v>
      </c>
      <c r="E5" s="1">
        <f t="shared" si="0"/>
        <v>13</v>
      </c>
      <c r="F5" s="8">
        <f t="shared" si="1"/>
        <v>4.333333333333333</v>
      </c>
    </row>
    <row r="6" spans="1:6" ht="30" x14ac:dyDescent="0.25">
      <c r="A6" s="2" t="s">
        <v>10</v>
      </c>
      <c r="B6" s="1">
        <v>3</v>
      </c>
      <c r="C6" s="1">
        <v>5</v>
      </c>
      <c r="D6" s="1">
        <v>5</v>
      </c>
      <c r="E6" s="1">
        <f t="shared" si="0"/>
        <v>13</v>
      </c>
      <c r="F6" s="8">
        <f t="shared" si="1"/>
        <v>4.333333333333333</v>
      </c>
    </row>
    <row r="7" spans="1:6" x14ac:dyDescent="0.25">
      <c r="A7" s="2" t="s">
        <v>11</v>
      </c>
      <c r="B7" s="1">
        <v>3</v>
      </c>
      <c r="C7" s="1">
        <v>2</v>
      </c>
      <c r="D7" s="1">
        <v>0</v>
      </c>
      <c r="E7" s="1">
        <f t="shared" si="0"/>
        <v>5</v>
      </c>
      <c r="F7" s="8">
        <f t="shared" si="1"/>
        <v>1.6666666666666667</v>
      </c>
    </row>
    <row r="8" spans="1:6" x14ac:dyDescent="0.25">
      <c r="A8" s="2" t="s">
        <v>12</v>
      </c>
      <c r="B8" s="1">
        <v>4</v>
      </c>
      <c r="C8" s="1">
        <v>3</v>
      </c>
      <c r="D8" s="1">
        <v>2</v>
      </c>
      <c r="E8" s="1">
        <f t="shared" si="0"/>
        <v>9</v>
      </c>
      <c r="F8" s="8">
        <f t="shared" si="1"/>
        <v>3</v>
      </c>
    </row>
    <row r="9" spans="1:6" ht="30" x14ac:dyDescent="0.25">
      <c r="A9" s="2" t="s">
        <v>13</v>
      </c>
      <c r="B9" s="1">
        <v>5</v>
      </c>
      <c r="C9" s="1">
        <v>5</v>
      </c>
      <c r="D9" s="1">
        <v>5</v>
      </c>
      <c r="E9" s="1">
        <f t="shared" si="0"/>
        <v>15</v>
      </c>
      <c r="F9" s="8">
        <f t="shared" si="1"/>
        <v>5</v>
      </c>
    </row>
    <row r="10" spans="1:6" ht="30" x14ac:dyDescent="0.25">
      <c r="A10" s="2" t="s">
        <v>14</v>
      </c>
      <c r="B10" s="1">
        <v>4</v>
      </c>
      <c r="C10" s="1">
        <v>3</v>
      </c>
      <c r="D10" s="1">
        <v>4</v>
      </c>
      <c r="E10" s="1">
        <f t="shared" si="0"/>
        <v>11</v>
      </c>
      <c r="F10" s="8">
        <f t="shared" si="1"/>
        <v>3.6666666666666665</v>
      </c>
    </row>
    <row r="11" spans="1:6" x14ac:dyDescent="0.25">
      <c r="A11" s="1" t="s">
        <v>15</v>
      </c>
      <c r="B11" s="1">
        <v>4</v>
      </c>
      <c r="C11" s="1">
        <v>4</v>
      </c>
      <c r="D11" s="1">
        <v>4</v>
      </c>
      <c r="E11" s="1">
        <f t="shared" si="0"/>
        <v>12</v>
      </c>
      <c r="F11" s="8">
        <f t="shared" si="1"/>
        <v>4</v>
      </c>
    </row>
    <row r="12" spans="1:6" x14ac:dyDescent="0.25">
      <c r="A12" s="2" t="s">
        <v>16</v>
      </c>
      <c r="B12" s="1">
        <v>3</v>
      </c>
      <c r="C12" s="1">
        <v>4</v>
      </c>
      <c r="D12" s="1">
        <v>4</v>
      </c>
      <c r="E12" s="1">
        <f t="shared" si="0"/>
        <v>11</v>
      </c>
      <c r="F12" s="8">
        <f t="shared" si="1"/>
        <v>3.6666666666666665</v>
      </c>
    </row>
    <row r="13" spans="1:6" x14ac:dyDescent="0.25">
      <c r="A13" s="14"/>
      <c r="B13" s="14"/>
      <c r="C13" s="14"/>
      <c r="D13" s="14"/>
      <c r="E13" s="14"/>
      <c r="F13" s="14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G19" sqref="G19"/>
    </sheetView>
  </sheetViews>
  <sheetFormatPr defaultRowHeight="15" x14ac:dyDescent="0.25"/>
  <cols>
    <col min="1" max="1" width="26.42578125" customWidth="1"/>
    <col min="2" max="2" width="16" customWidth="1"/>
    <col min="3" max="3" width="13.5703125" customWidth="1"/>
    <col min="4" max="4" width="16.140625" customWidth="1"/>
  </cols>
  <sheetData>
    <row r="1" spans="1:4" ht="30" x14ac:dyDescent="0.25">
      <c r="A1" s="7" t="s">
        <v>17</v>
      </c>
      <c r="B1" s="7" t="s">
        <v>18</v>
      </c>
      <c r="C1" s="7" t="s">
        <v>19</v>
      </c>
      <c r="D1" s="7" t="s">
        <v>20</v>
      </c>
    </row>
    <row r="2" spans="1:4" x14ac:dyDescent="0.25">
      <c r="A2" s="1" t="s">
        <v>21</v>
      </c>
      <c r="B2" s="1">
        <v>31.5</v>
      </c>
      <c r="C2" s="1">
        <v>1520</v>
      </c>
      <c r="D2" s="1">
        <v>446</v>
      </c>
    </row>
    <row r="3" spans="1:4" x14ac:dyDescent="0.25">
      <c r="A3" s="1" t="s">
        <v>22</v>
      </c>
      <c r="B3" s="1">
        <v>34</v>
      </c>
      <c r="C3" s="1">
        <v>14701</v>
      </c>
      <c r="D3" s="1">
        <v>773</v>
      </c>
    </row>
    <row r="4" spans="1:4" x14ac:dyDescent="0.25">
      <c r="A4" s="1" t="s">
        <v>23</v>
      </c>
      <c r="B4" s="1">
        <v>68</v>
      </c>
      <c r="C4" s="1">
        <v>80</v>
      </c>
      <c r="D4" s="1">
        <v>1134</v>
      </c>
    </row>
    <row r="5" spans="1:4" x14ac:dyDescent="0.25">
      <c r="A5" s="1" t="s">
        <v>24</v>
      </c>
      <c r="B5" s="1">
        <v>59.6</v>
      </c>
      <c r="C5" s="1">
        <v>288</v>
      </c>
      <c r="D5" s="1">
        <v>177</v>
      </c>
    </row>
    <row r="6" spans="1:4" x14ac:dyDescent="0.25">
      <c r="A6" s="9" t="s">
        <v>25</v>
      </c>
      <c r="B6" s="1">
        <v>51.1</v>
      </c>
      <c r="C6" s="1">
        <v>61</v>
      </c>
      <c r="D6" s="1">
        <v>53</v>
      </c>
    </row>
    <row r="7" spans="1:4" x14ac:dyDescent="0.25">
      <c r="A7" s="1" t="s">
        <v>26</v>
      </c>
      <c r="B7" s="1">
        <v>58</v>
      </c>
      <c r="C7" s="1">
        <v>281</v>
      </c>
      <c r="D7" s="1">
        <v>177</v>
      </c>
    </row>
    <row r="8" spans="1:4" ht="30" x14ac:dyDescent="0.25">
      <c r="A8" s="10" t="s">
        <v>29</v>
      </c>
      <c r="B8" s="1"/>
      <c r="C8" s="1">
        <f>MIN(C2:C7)</f>
        <v>61</v>
      </c>
      <c r="D8" s="1"/>
    </row>
    <row r="9" spans="1:4" ht="30" x14ac:dyDescent="0.25">
      <c r="A9" s="10" t="s">
        <v>28</v>
      </c>
      <c r="B9" s="1"/>
      <c r="C9" s="1"/>
      <c r="D9" s="1"/>
    </row>
    <row r="10" spans="1:4" ht="30" x14ac:dyDescent="0.25">
      <c r="A10" s="2" t="s">
        <v>27</v>
      </c>
      <c r="B10" s="1">
        <f>MAX(B2:B7)</f>
        <v>68</v>
      </c>
      <c r="C10" s="1"/>
      <c r="D10" s="1">
        <f>AVERAGE(D2:D7)</f>
        <v>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tabSelected="1" workbookViewId="0">
      <selection activeCell="I31" sqref="I31"/>
    </sheetView>
  </sheetViews>
  <sheetFormatPr defaultRowHeight="15" x14ac:dyDescent="0.25"/>
  <cols>
    <col min="1" max="1" width="5.85546875" customWidth="1"/>
    <col min="2" max="2" width="18.140625" customWidth="1"/>
    <col min="10" max="10" width="13.28515625" customWidth="1"/>
  </cols>
  <sheetData>
    <row r="1" spans="1:10" ht="36.75" x14ac:dyDescent="0.25">
      <c r="A1" s="19" t="s">
        <v>30</v>
      </c>
      <c r="B1" s="16" t="s">
        <v>31</v>
      </c>
      <c r="C1" s="22" t="s">
        <v>32</v>
      </c>
      <c r="D1" s="22" t="s">
        <v>33</v>
      </c>
      <c r="E1" s="22" t="s">
        <v>34</v>
      </c>
      <c r="F1" s="22" t="s">
        <v>35</v>
      </c>
      <c r="G1" s="22" t="s">
        <v>6</v>
      </c>
      <c r="H1" s="22" t="s">
        <v>36</v>
      </c>
      <c r="I1" s="22" t="s">
        <v>37</v>
      </c>
      <c r="J1" s="23" t="s">
        <v>4</v>
      </c>
    </row>
    <row r="2" spans="1:10" x14ac:dyDescent="0.25">
      <c r="A2" s="20">
        <v>1</v>
      </c>
      <c r="B2" s="21" t="s">
        <v>39</v>
      </c>
      <c r="C2" s="24">
        <v>4</v>
      </c>
      <c r="D2" s="24">
        <v>5</v>
      </c>
      <c r="E2" s="24">
        <v>5</v>
      </c>
      <c r="F2" s="24">
        <v>5</v>
      </c>
      <c r="G2" s="24">
        <v>5</v>
      </c>
      <c r="H2" s="24">
        <v>5</v>
      </c>
      <c r="I2" s="24">
        <v>5</v>
      </c>
      <c r="J2" s="25">
        <f>(C2+D2+E2+F2+G2+H2+I2)/7</f>
        <v>4.8571428571428568</v>
      </c>
    </row>
    <row r="3" spans="1:10" x14ac:dyDescent="0.25">
      <c r="A3" s="20">
        <v>2</v>
      </c>
      <c r="B3" s="21" t="s">
        <v>40</v>
      </c>
      <c r="C3" s="17">
        <v>3</v>
      </c>
      <c r="D3" s="17">
        <v>3</v>
      </c>
      <c r="E3" s="17">
        <v>3</v>
      </c>
      <c r="F3" s="17">
        <v>3</v>
      </c>
      <c r="G3" s="17">
        <v>3</v>
      </c>
      <c r="H3" s="17">
        <v>3</v>
      </c>
      <c r="I3" s="17">
        <v>3</v>
      </c>
      <c r="J3" s="18">
        <f t="shared" ref="J3:J7" si="0">(C3+D3+E3+F3+G3+H3+I3)/7</f>
        <v>3</v>
      </c>
    </row>
    <row r="4" spans="1:10" x14ac:dyDescent="0.25">
      <c r="A4" s="20">
        <v>3</v>
      </c>
      <c r="B4" s="21" t="s">
        <v>41</v>
      </c>
      <c r="C4" s="24">
        <v>2</v>
      </c>
      <c r="D4" s="24">
        <v>4</v>
      </c>
      <c r="E4" s="24">
        <v>4</v>
      </c>
      <c r="F4" s="24">
        <v>4</v>
      </c>
      <c r="G4" s="24">
        <v>4</v>
      </c>
      <c r="H4" s="24">
        <v>4</v>
      </c>
      <c r="I4" s="24">
        <v>4</v>
      </c>
      <c r="J4" s="18">
        <f t="shared" si="0"/>
        <v>3.7142857142857144</v>
      </c>
    </row>
    <row r="5" spans="1:10" x14ac:dyDescent="0.25">
      <c r="A5" s="20">
        <v>4</v>
      </c>
      <c r="B5" s="21" t="s">
        <v>42</v>
      </c>
      <c r="C5" s="24">
        <v>4</v>
      </c>
      <c r="D5" s="24">
        <v>4</v>
      </c>
      <c r="E5" s="24">
        <v>5</v>
      </c>
      <c r="F5" s="24">
        <v>5</v>
      </c>
      <c r="G5" s="24">
        <v>5</v>
      </c>
      <c r="H5" s="24">
        <v>5</v>
      </c>
      <c r="I5" s="24">
        <v>5</v>
      </c>
      <c r="J5" s="25">
        <f t="shared" si="0"/>
        <v>4.7142857142857144</v>
      </c>
    </row>
    <row r="6" spans="1:10" x14ac:dyDescent="0.25">
      <c r="A6" s="20">
        <v>5</v>
      </c>
      <c r="B6" s="21" t="s">
        <v>43</v>
      </c>
      <c r="C6" s="17">
        <v>3</v>
      </c>
      <c r="D6" s="24">
        <v>5</v>
      </c>
      <c r="E6" s="24">
        <v>4</v>
      </c>
      <c r="F6" s="24">
        <v>4</v>
      </c>
      <c r="G6" s="24">
        <v>4</v>
      </c>
      <c r="H6" s="24">
        <v>4</v>
      </c>
      <c r="I6" s="24">
        <v>4</v>
      </c>
      <c r="J6" s="25">
        <f t="shared" si="0"/>
        <v>4</v>
      </c>
    </row>
    <row r="7" spans="1:10" x14ac:dyDescent="0.25">
      <c r="A7" s="27" t="s">
        <v>38</v>
      </c>
      <c r="B7" s="28"/>
      <c r="C7" s="18">
        <f>(C2+C3+C4+C5+C6)/5</f>
        <v>3.2</v>
      </c>
      <c r="D7" s="25">
        <f t="shared" ref="D7:I7" si="1">(D2+D3+D4+D5+D6)/5</f>
        <v>4.2</v>
      </c>
      <c r="E7" s="25">
        <f t="shared" si="1"/>
        <v>4.2</v>
      </c>
      <c r="F7" s="25">
        <f t="shared" si="1"/>
        <v>4.2</v>
      </c>
      <c r="G7" s="25">
        <f t="shared" si="1"/>
        <v>4.2</v>
      </c>
      <c r="H7" s="25">
        <f t="shared" si="1"/>
        <v>4.2</v>
      </c>
      <c r="I7" s="25">
        <f t="shared" si="1"/>
        <v>4.2</v>
      </c>
      <c r="J7" s="25">
        <f t="shared" si="0"/>
        <v>4.0571428571428569</v>
      </c>
    </row>
    <row r="12" spans="1:10" x14ac:dyDescent="0.25">
      <c r="G12" s="15"/>
    </row>
    <row r="26" spans="8:9" x14ac:dyDescent="0.25">
      <c r="H26" s="26"/>
    </row>
    <row r="28" spans="8:9" x14ac:dyDescent="0.25">
      <c r="I28" s="26"/>
    </row>
  </sheetData>
  <mergeCells count="1">
    <mergeCell ref="A7:B7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Абитуриенты</vt:lpstr>
      <vt:lpstr>Название озер</vt:lpstr>
      <vt:lpstr>Оценки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Administrator</cp:lastModifiedBy>
  <dcterms:created xsi:type="dcterms:W3CDTF">2024-01-19T10:12:34Z</dcterms:created>
  <dcterms:modified xsi:type="dcterms:W3CDTF">2024-01-21T21:24:44Z</dcterms:modified>
</cp:coreProperties>
</file>