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bbecker\Projects\IandM\harborSeals\Data\"/>
    </mc:Choice>
  </mc:AlternateContent>
  <xr:revisionPtr revIDLastSave="0" documentId="13_ncr:1_{BCE8EB39-8A58-45BF-A5E3-C32E35F202C0}" xr6:coauthVersionLast="47" xr6:coauthVersionMax="47" xr10:uidLastSave="{00000000-0000-0000-0000-000000000000}"/>
  <bookViews>
    <workbookView xWindow="14400" yWindow="0" windowWidth="14400" windowHeight="15750" xr2:uid="{3A5B4880-445D-492C-AB9A-F1C8CCD87F42}"/>
  </bookViews>
  <sheets>
    <sheet name="Data" sheetId="2" r:id="rId1"/>
    <sheet name="DataDetail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2" l="1"/>
  <c r="E26" i="2"/>
  <c r="E74" i="2"/>
  <c r="E98" i="2"/>
  <c r="E122" i="2"/>
  <c r="E146" i="2"/>
  <c r="E170" i="2"/>
  <c r="E3" i="2"/>
  <c r="E51" i="2"/>
  <c r="E27" i="2"/>
  <c r="E75" i="2"/>
  <c r="E99" i="2"/>
  <c r="E123" i="2"/>
  <c r="E147" i="2"/>
  <c r="E171" i="2"/>
  <c r="E4" i="2"/>
  <c r="E52" i="2"/>
  <c r="E28" i="2"/>
  <c r="E76" i="2"/>
  <c r="E100" i="2"/>
  <c r="E124" i="2"/>
  <c r="E148" i="2"/>
  <c r="E172" i="2"/>
  <c r="E5" i="2"/>
  <c r="E53" i="2"/>
  <c r="E77" i="2"/>
  <c r="E101" i="2"/>
  <c r="E125" i="2"/>
  <c r="E149" i="2"/>
  <c r="E173" i="2"/>
  <c r="E29" i="2"/>
  <c r="E6" i="2"/>
  <c r="E54" i="2"/>
  <c r="E78" i="2"/>
  <c r="E102" i="2"/>
  <c r="E126" i="2"/>
  <c r="E150" i="2"/>
  <c r="E174" i="2"/>
  <c r="E30" i="2"/>
  <c r="E7" i="2"/>
  <c r="E55" i="2"/>
  <c r="E79" i="2"/>
  <c r="E103" i="2"/>
  <c r="E127" i="2"/>
  <c r="E151" i="2"/>
  <c r="E175" i="2"/>
  <c r="E31" i="2"/>
  <c r="E8" i="2"/>
  <c r="E56" i="2"/>
  <c r="E80" i="2"/>
  <c r="E104" i="2"/>
  <c r="E128" i="2"/>
  <c r="E152" i="2"/>
  <c r="E176" i="2"/>
  <c r="E32" i="2"/>
  <c r="E57" i="2"/>
  <c r="E81" i="2"/>
  <c r="E105" i="2"/>
  <c r="E129" i="2"/>
  <c r="E153" i="2"/>
  <c r="E177" i="2"/>
  <c r="E33" i="2"/>
  <c r="E9" i="2"/>
  <c r="E10" i="2"/>
  <c r="E58" i="2"/>
  <c r="E34" i="2"/>
  <c r="E82" i="2"/>
  <c r="E106" i="2"/>
  <c r="E130" i="2"/>
  <c r="E154" i="2"/>
  <c r="E178" i="2"/>
  <c r="E11" i="2"/>
  <c r="E59" i="2"/>
  <c r="E83" i="2"/>
  <c r="E107" i="2"/>
  <c r="E131" i="2"/>
  <c r="E155" i="2"/>
  <c r="E179" i="2"/>
  <c r="E35" i="2"/>
  <c r="E12" i="2"/>
  <c r="E60" i="2"/>
  <c r="E84" i="2"/>
  <c r="E108" i="2"/>
  <c r="E132" i="2"/>
  <c r="E156" i="2"/>
  <c r="E180" i="2"/>
  <c r="E36" i="2"/>
  <c r="E13" i="2"/>
  <c r="E61" i="2"/>
  <c r="E85" i="2"/>
  <c r="E109" i="2"/>
  <c r="E133" i="2"/>
  <c r="E157" i="2"/>
  <c r="E181" i="2"/>
  <c r="E37" i="2"/>
  <c r="E14" i="2"/>
  <c r="E62" i="2"/>
  <c r="E86" i="2"/>
  <c r="E110" i="2"/>
  <c r="E134" i="2"/>
  <c r="E158" i="2"/>
  <c r="E182" i="2"/>
  <c r="E38" i="2"/>
  <c r="E15" i="2"/>
  <c r="E63" i="2"/>
  <c r="E87" i="2"/>
  <c r="E111" i="2"/>
  <c r="E135" i="2"/>
  <c r="E159" i="2"/>
  <c r="E183" i="2"/>
  <c r="E39" i="2"/>
  <c r="E16" i="2"/>
  <c r="E64" i="2"/>
  <c r="E88" i="2"/>
  <c r="E112" i="2"/>
  <c r="E136" i="2"/>
  <c r="E160" i="2"/>
  <c r="E184" i="2"/>
  <c r="E40" i="2"/>
  <c r="E17" i="2"/>
  <c r="E65" i="2"/>
  <c r="E89" i="2"/>
  <c r="E113" i="2"/>
  <c r="E137" i="2"/>
  <c r="E161" i="2"/>
  <c r="E185" i="2"/>
  <c r="E41" i="2"/>
  <c r="E90" i="2"/>
  <c r="E114" i="2"/>
  <c r="E138" i="2"/>
  <c r="E162" i="2"/>
  <c r="E186" i="2"/>
  <c r="E42" i="2"/>
  <c r="E66" i="2"/>
  <c r="E18" i="2"/>
  <c r="E19" i="2"/>
  <c r="E91" i="2"/>
  <c r="E115" i="2"/>
  <c r="E139" i="2"/>
  <c r="E163" i="2"/>
  <c r="E187" i="2"/>
  <c r="E67" i="2"/>
  <c r="E43" i="2"/>
  <c r="E20" i="2"/>
  <c r="E92" i="2"/>
  <c r="E116" i="2"/>
  <c r="E140" i="2"/>
  <c r="E164" i="2"/>
  <c r="E188" i="2"/>
  <c r="E68" i="2"/>
  <c r="E44" i="2"/>
  <c r="E93" i="2"/>
  <c r="E141" i="2"/>
  <c r="E165" i="2"/>
  <c r="E189" i="2"/>
  <c r="E117" i="2"/>
  <c r="E45" i="2"/>
  <c r="E69" i="2"/>
  <c r="E21" i="2"/>
  <c r="E22" i="2"/>
  <c r="E70" i="2"/>
  <c r="E94" i="2"/>
  <c r="E118" i="2"/>
  <c r="E142" i="2"/>
  <c r="E166" i="2"/>
  <c r="E46" i="2"/>
  <c r="E190" i="2"/>
  <c r="E47" i="2"/>
  <c r="E23" i="2"/>
  <c r="E71" i="2"/>
  <c r="E95" i="2"/>
  <c r="E119" i="2"/>
  <c r="E143" i="2"/>
  <c r="E167" i="2"/>
  <c r="E191" i="2"/>
  <c r="E96" i="2"/>
  <c r="E120" i="2"/>
  <c r="E144" i="2"/>
  <c r="E168" i="2"/>
  <c r="E192" i="2"/>
  <c r="E48" i="2"/>
  <c r="E72" i="2"/>
  <c r="E24" i="2"/>
  <c r="E97" i="2"/>
  <c r="E121" i="2"/>
  <c r="E145" i="2"/>
  <c r="E169" i="2"/>
  <c r="E193" i="2"/>
  <c r="E49" i="2"/>
  <c r="E73" i="2"/>
  <c r="E25" i="2"/>
  <c r="E2" i="2"/>
</calcChain>
</file>

<file path=xl/sharedStrings.xml><?xml version="1.0" encoding="utf-8"?>
<sst xmlns="http://schemas.openxmlformats.org/spreadsheetml/2006/main" count="484" uniqueCount="120">
  <si>
    <t>StartDate</t>
  </si>
  <si>
    <t>Source</t>
  </si>
  <si>
    <t>DisturbanceTime</t>
  </si>
  <si>
    <t>Response</t>
  </si>
  <si>
    <t>tblDisturbances.Comments</t>
  </si>
  <si>
    <t>coyote</t>
  </si>
  <si>
    <t>HA</t>
  </si>
  <si>
    <t/>
  </si>
  <si>
    <t>coyotes did not move near harbor seals</t>
  </si>
  <si>
    <t>FW</t>
  </si>
  <si>
    <t>3 pups killed while observer watched</t>
  </si>
  <si>
    <t>1 adult female and pup tried to come ashore, but chased back into water by coyote, adult male flushed into water too.</t>
  </si>
  <si>
    <t>F</t>
  </si>
  <si>
    <t>coyote returns, to chase off vultures and seagulls and eat dead pup.</t>
  </si>
  <si>
    <t>coyote kills one pup and eats it.</t>
  </si>
  <si>
    <t>coyotes attacked and killed 1pup, seals rehauled on A1.</t>
  </si>
  <si>
    <t>coyote scavenging on dead pup</t>
  </si>
  <si>
    <t>None</t>
  </si>
  <si>
    <t>coyotes walking along beach across from A1</t>
  </si>
  <si>
    <t>Only 16 went back to spot on A1, the rest went to A and other parts of A1.</t>
  </si>
  <si>
    <t>coyote approached from west shore swam to A.  A1 seals on north side saw him.</t>
  </si>
  <si>
    <t>number before is an estimate since disturbance happened when observer arrived on site.</t>
  </si>
  <si>
    <t>Unk</t>
  </si>
  <si>
    <t>Unknown if disturbance occurred prior to arrival</t>
  </si>
  <si>
    <t>coyote on path - seen when walking down to lighthouse, crossing path to head up cliff. Lots of tracks on the beach and lots of seals in the water (~20) around subsites 4, 5, 6, 7. Possible disturbance earlier this morning.</t>
  </si>
  <si>
    <t>coyote remained on beach througout rest of survey</t>
  </si>
  <si>
    <t>there were no seals on the normal northern end of A1. there were tracks on the sandbar from seals leaving. There was a coyote walking on the western end of A and another coyote on the eastern end. A disturbance probably happened before we arrived.</t>
  </si>
  <si>
    <t>coyote on cliff above outcrop near subsite 3</t>
  </si>
  <si>
    <t>only affected the group of seals on the north side</t>
  </si>
  <si>
    <t>coyote on southwestern end of 'A'; seals on north side of A1.</t>
  </si>
  <si>
    <t>came from NB</t>
  </si>
  <si>
    <t>coyote on A wandered close to A1.</t>
  </si>
  <si>
    <t>Probably same coyote as earlier. On A again.</t>
  </si>
  <si>
    <t>coyote walking around sandbar</t>
  </si>
  <si>
    <t>coyote was on the sandbar</t>
  </si>
  <si>
    <t>Coyote approached a group of moms/pups</t>
  </si>
  <si>
    <t>on shoreline across from PWI/HWY1 spot</t>
  </si>
  <si>
    <t>Coyote on A1 the whole survey, but didn't disturb seals until the end of survey</t>
  </si>
  <si>
    <t>There might have been a disturbance before my arrival. No seals are on the main sandbar.</t>
  </si>
  <si>
    <t>1 pup was killed (this is the one recorded as alone). Only the group on the main sandbar were affected.</t>
  </si>
  <si>
    <t>Coyote killed harbor seal pup. This happened on the main sandbar of A1. The seals on the smaller sandbar disconnected from the main sandbar were not affected.</t>
  </si>
  <si>
    <t>Unsure if there was an earlier disturbance before observer's arrival.</t>
  </si>
  <si>
    <t>Pup was killed</t>
  </si>
  <si>
    <t>coyote killed pup</t>
  </si>
  <si>
    <t>At first 299 seals flushed into the water and then 10 minutes later coyote approached the remaining 24 seals and they all flushed into the water. The seals that rehauled on PWI went farther up the channel to a different spot on PWI.</t>
  </si>
  <si>
    <t>DE</t>
  </si>
  <si>
    <t>DB</t>
  </si>
  <si>
    <t>A</t>
  </si>
  <si>
    <t>AB</t>
  </si>
  <si>
    <t>UEN</t>
  </si>
  <si>
    <t>A1</t>
  </si>
  <si>
    <t>DP</t>
  </si>
  <si>
    <t>SB</t>
  </si>
  <si>
    <t>PB</t>
  </si>
  <si>
    <t>3</t>
  </si>
  <si>
    <t>5</t>
  </si>
  <si>
    <t>20</t>
  </si>
  <si>
    <t>BL</t>
  </si>
  <si>
    <t>PWI</t>
  </si>
  <si>
    <t>Seal approached SB from the north and flushed all seals except 1 mom/pup pair. The coyote ran towards them, but not a sprint. It got about 20 ft away from them when they flushed, but the coyote caught the pup and only sniffed it (maybe nipped at it, but didn't bite it). The pup then flushed into the water. Coyote hung around a few more minutes and then left past NB.</t>
  </si>
  <si>
    <t>2 coyotes affected seals on west side of sandbar. 1 coyote attacked and killed pup. Dragged it away from adults. The other coyote was trying to get at the same pup and kept pacing back and forth. There was another group of seals on the south side of A1, but coyotes did not approach those seals. The second coyote soon left the sandbar.</t>
  </si>
  <si>
    <t>Coyote eating dead pup. Very fresh tracks of 2 coyotes observed at ponds on DB going down beach to mouth of estuary. At lowest tide, no channel observed between DEM and DB. All seals on DEM were on far left side - none on seaward side of DEM which was closest to coyote</t>
  </si>
  <si>
    <t>Observed 2 coyotes from main trail prior to the start of survey.  Coyotes on land side of Drakes Beach, then one walked across the water to W side.  At DB Approx. 20 Harbor Seals flushed into water.  About 50 yards further East of flushed animals another group of about 30 HA but did not flush.  Coyote returned to his partner across the water and they left the beach.</t>
  </si>
  <si>
    <t>Year</t>
  </si>
  <si>
    <t>Site</t>
  </si>
  <si>
    <t>Number of days with coyote sightings</t>
  </si>
  <si>
    <t>TP</t>
  </si>
  <si>
    <t>coyote seen near beach</t>
  </si>
  <si>
    <t>2 coyotes sleeping on sand at site A, left at 10:45am.</t>
  </si>
  <si>
    <t>coyote eating dead pup on A</t>
  </si>
  <si>
    <t>coyote on hwy1 on E side</t>
  </si>
  <si>
    <t>3 coyotes on A</t>
  </si>
  <si>
    <t>1 oyster boat at far west channel sandbar - no problems.  There were 7 adults and 2 pups on back side of UEN.  Coyote feeding on dead pup at subsite A.  Immature bald eagle on A1</t>
  </si>
  <si>
    <t>Coyote pacing behind one large group of seals at KI for several minutes and then walked off toward back - disappeared in brush.</t>
  </si>
  <si>
    <t>Many tracks on SB, but none on NB. Could be coyote or some kind of mammal. There could be very old remains of 3 dead pups on NB, but they were not counted since could not confirm ID.</t>
  </si>
  <si>
    <t>2 coyotes on "A", each eating dead pups. A large bird (Juvenile eagle?) also on A. No seals hauled out on A or adjacent side of A1.</t>
  </si>
  <si>
    <t>Dead pup scavenged by coyote and juvenile bald eagle.</t>
  </si>
  <si>
    <t>Coyote with injured right rear leg on subsite A.</t>
  </si>
  <si>
    <t>Slight drizzle when observer left. Coyote was eating dead pup on A.</t>
  </si>
  <si>
    <t>A coyote on the sandbar trying to figure out if he could reach seals - not so far.</t>
  </si>
  <si>
    <t>Observations taken from a different observation spot (safer). Animal tracks in dry/high sand - possibly coyote.</t>
  </si>
  <si>
    <t>Coyote observed feeding on dead pup in middle of A1 at 14:23. Coyote seen departing the sandbar at 14:30 by crossing the sandbar and then swimming the east channel to the shoreline just south of Sunset Beach. Bald eagle observed feeding on same A1 pup car</t>
  </si>
  <si>
    <t>Coyote tracks from SB access down cliff. Lots of mom/pup pairs in the water. Some started to come to SB, but many remained in water. A C130 flew by colony at less than 1000 ft and less than 1/4 mile from land, but observer was hiking back and doesn't know</t>
  </si>
  <si>
    <t>Bald eagle on A1 - stayed for 15 minutes. Coyote walking along DB looking at seals. Two elk on DB directly across from seals. DEM count at 8:45 is poor due to heat waves. Tide coming in fast at mouth at 9:15</t>
  </si>
  <si>
    <t>Coyote tracks above high tide, but not on wet sand. No seal tracks on wet sand.</t>
  </si>
  <si>
    <t>No COMU on SS. Coyote tracks on beach</t>
  </si>
  <si>
    <t>2 Imm. Bald Eagles feed on fresh dead Adult Phoca (fresh/head missing). Coyote tracks on dry sand</t>
  </si>
  <si>
    <t>Haze and glare made it very difficult to ID pups at DEM. Coyote on subsite A - limping and mangy.</t>
  </si>
  <si>
    <t>Seals on secondary sandbar of A1. Dead pup on main A1 sandbar - being scavenged by mangey coyote and turkey vultures.</t>
  </si>
  <si>
    <t>Coyote tracks on SB in wet sand along high tide.</t>
  </si>
  <si>
    <t>Coyote tracks on wet sand along SB. No seal tracks on wet sand.</t>
  </si>
  <si>
    <t>Coyote tracks on beach in dry sand. Lots of weaned pups.</t>
  </si>
  <si>
    <t>OB was tough to count with strong wind gusts. Last count is probably the best. Saw 6 leopard sharks in water around A1. Saw coyote swim from DB to A1.</t>
  </si>
  <si>
    <t>All BRPE on KI. Dead seal is likely the carcass of the seal that a photographer saw a coyote kill the day before. For the second count there were 3 groups of seals on HWY1. 1 group had to be counted from Seadrift.</t>
  </si>
  <si>
    <t>Coyote on A. OB seals very clumped - hard to count.</t>
  </si>
  <si>
    <t>Coyote running across subsite A at 11:55. Hikers on DB and L, but no seal response. Foggy at OB for first count, but visibility got better for the rest of the counts. At 13:35 tide is coming in and left side of DEM is covered in water.</t>
  </si>
  <si>
    <t>Early morning survey to look for dead pups.  Gulls pecking at pup that may be somewhat alive at L.  UEN/OB sandbars slightly exposed at 6:15.  1 dead pup at DB - coyote seen eating it.  Pup was collected and taken to TMMC for necropsy.  At 7:10, pup at L is still alive - TUVUs walking around it but not pecking at it.</t>
  </si>
  <si>
    <t>Strong glare for DEM and A1. A lot of seal tracks on north side of A1 sandbar, but no seals. Seals on A1 are only on small sandbar closer to DB. At 10:20, coyote seen on subsite A walking near channel between A and A1 - not sure how long coyote has been there. At 10:50, now there are 2 more coyotes on A - for a total of 3 coyotes. DEM and A1 sandbars are getting submerged by 10:55.</t>
  </si>
  <si>
    <t>3 coyotes scavenging dead adult harbor seal when I arrived. There might have been an earlier disturbance.</t>
  </si>
  <si>
    <t>Comments (from main count survey and subsite-specific disturbance survey)</t>
  </si>
  <si>
    <t>SubSite</t>
  </si>
  <si>
    <t>Before observer arrived, it seemed like NB was disturbed. Noted what looked like coyote tracks on the beach.</t>
  </si>
  <si>
    <t xml:space="preserve">Walked to the site via the beach. Sat on ridge above tidepools. No seals on the beach. Saw tracks (possibly coyote) and seal tracks on the beach. No seals in the water. At the end of the survey, I walked further north on the beach to get a better view of SP and saw many more seals. </t>
  </si>
  <si>
    <t>HWY1, PWI</t>
  </si>
  <si>
    <t>Total number of monitoring surveys</t>
  </si>
  <si>
    <t>DR</t>
  </si>
  <si>
    <t>PRH</t>
  </si>
  <si>
    <t>TB</t>
  </si>
  <si>
    <t>*Number of total PRH surveys might be incorrect</t>
  </si>
  <si>
    <t>Data search included all disturbance records between March 1 - July 31 with coyote listed as source or specific source, disturbance records with coyote in the comments, and count surveys with coyote in the comments</t>
  </si>
  <si>
    <t>Only affected seal groups on southern end of sandbar.</t>
  </si>
  <si>
    <t>Coyote in cove on DB across from A1. It was howling,</t>
  </si>
  <si>
    <t xml:space="preserve">A1 </t>
  </si>
  <si>
    <t>All Subsites</t>
  </si>
  <si>
    <t>Coyotes were there when observer arrived. One coyote was feeding on dead pup. No seals anywhere in the lagoon.</t>
  </si>
  <si>
    <t>4 coyotes were already there when observers arrived. Unsure what happened, but no seals in the lagoon.</t>
  </si>
  <si>
    <t>Coyote tracks in dry sand at NB; no tracks SB down cliff. After observers left, an ultralight/small helicopter flew overhead at least 500 ft - unsure if disturbance happened.</t>
  </si>
  <si>
    <t>NB</t>
  </si>
  <si>
    <t>coyote on the reef. Paddle boarder with a dog hauled out on the inner shoreline, but no disturbances observed as she was far away.</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</si>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</sst>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7" x14ac:knownFonts="1">
    <font>
      <sz val="11"/>
      <color theme="1"/>
      <name val="Calibri"/>
      <family val="2"/>
      <scheme val="minor"/>
    </font>
    <font>
      <b/>
      <sz val="11"/>
      <color theme="1"/>
      <name val="Calibri"/>
      <family val="2"/>
      <scheme val="minor"/>
    </font>
    <font>
      <sz val="11"/>
      <color indexed="8"/>
      <name val="Calibri"/>
      <family val="2"/>
    </font>
    <font>
      <sz val="10"/>
      <color indexed="8"/>
      <name val="Arial"/>
      <family val="2"/>
    </font>
    <font>
      <sz val="11"/>
      <color indexed="8"/>
      <name val="Calibri"/>
      <family val="2"/>
    </font>
    <font>
      <strike/>
      <sz val="11"/>
      <color indexed="8"/>
      <name val="Calibri"/>
      <family val="2"/>
    </font>
    <font>
      <strike/>
      <sz val="11"/>
      <color theme="1"/>
      <name val="Calibri"/>
      <family val="2"/>
      <scheme val="minor"/>
    </font>
  </fonts>
  <fills count="4">
    <fill>
      <patternFill patternType="none"/>
    </fill>
    <fill>
      <patternFill patternType="gray125"/>
    </fill>
    <fill>
      <patternFill patternType="solid">
        <fgColor indexed="22"/>
        <bgColor indexed="0"/>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3" fillId="0" borderId="0"/>
    <xf numFmtId="0" fontId="3" fillId="0" borderId="0"/>
  </cellStyleXfs>
  <cellXfs count="32">
    <xf numFmtId="0" fontId="0" fillId="0" borderId="0" xfId="0"/>
    <xf numFmtId="0" fontId="2" fillId="2" borderId="1" xfId="1" applyFont="1" applyFill="1" applyBorder="1" applyAlignment="1">
      <alignment horizontal="center"/>
    </xf>
    <xf numFmtId="164" fontId="2" fillId="0" borderId="2" xfId="1" applyNumberFormat="1" applyFont="1" applyFill="1" applyBorder="1" applyAlignment="1">
      <alignment horizontal="right" wrapText="1"/>
    </xf>
    <xf numFmtId="0" fontId="2" fillId="0" borderId="2" xfId="1" applyFont="1" applyFill="1" applyBorder="1" applyAlignment="1">
      <alignment wrapText="1"/>
    </xf>
    <xf numFmtId="20" fontId="2" fillId="0" borderId="2" xfId="1" applyNumberFormat="1" applyFont="1" applyFill="1" applyBorder="1" applyAlignment="1">
      <alignment horizontal="right" wrapText="1"/>
    </xf>
    <xf numFmtId="164" fontId="2" fillId="3" borderId="2" xfId="1" applyNumberFormat="1" applyFont="1" applyFill="1" applyBorder="1" applyAlignment="1">
      <alignment horizontal="right" wrapText="1"/>
    </xf>
    <xf numFmtId="0" fontId="2" fillId="3" borderId="2" xfId="1" applyFont="1" applyFill="1" applyBorder="1" applyAlignment="1">
      <alignment wrapText="1"/>
    </xf>
    <xf numFmtId="164" fontId="2" fillId="0" borderId="2" xfId="2" applyNumberFormat="1" applyFont="1" applyFill="1" applyBorder="1" applyAlignment="1">
      <alignment horizontal="right" wrapText="1"/>
    </xf>
    <xf numFmtId="0" fontId="2" fillId="0" borderId="2" xfId="2" applyFont="1" applyFill="1" applyBorder="1" applyAlignment="1">
      <alignment wrapText="1"/>
    </xf>
    <xf numFmtId="0" fontId="0" fillId="0" borderId="2" xfId="0" applyBorder="1"/>
    <xf numFmtId="0" fontId="2" fillId="0" borderId="0" xfId="1" applyFont="1" applyFill="1" applyBorder="1" applyAlignment="1">
      <alignment wrapText="1"/>
    </xf>
    <xf numFmtId="0" fontId="2" fillId="3" borderId="0" xfId="1" applyFont="1" applyFill="1" applyBorder="1" applyAlignment="1">
      <alignment wrapText="1"/>
    </xf>
    <xf numFmtId="20" fontId="2" fillId="0" borderId="0" xfId="1" applyNumberFormat="1" applyFont="1" applyFill="1" applyBorder="1" applyAlignment="1">
      <alignment horizontal="right" wrapText="1"/>
    </xf>
    <xf numFmtId="20" fontId="2" fillId="3" borderId="0" xfId="1" applyNumberFormat="1" applyFont="1" applyFill="1" applyBorder="1" applyAlignment="1">
      <alignment horizontal="right" wrapText="1"/>
    </xf>
    <xf numFmtId="164" fontId="2" fillId="3" borderId="2" xfId="2" applyNumberFormat="1" applyFont="1" applyFill="1" applyBorder="1" applyAlignment="1">
      <alignment horizontal="right" wrapText="1"/>
    </xf>
    <xf numFmtId="0" fontId="2" fillId="3" borderId="2" xfId="2" applyFont="1" applyFill="1" applyBorder="1" applyAlignment="1">
      <alignment wrapText="1"/>
    </xf>
    <xf numFmtId="0" fontId="0" fillId="0" borderId="0" xfId="0" applyFill="1"/>
    <xf numFmtId="0" fontId="0" fillId="0" borderId="2" xfId="0" applyFill="1" applyBorder="1"/>
    <xf numFmtId="0" fontId="4" fillId="0" borderId="2" xfId="2" applyFont="1" applyFill="1" applyBorder="1" applyAlignment="1">
      <alignment wrapText="1"/>
    </xf>
    <xf numFmtId="0" fontId="1" fillId="0" borderId="0" xfId="0" applyFont="1"/>
    <xf numFmtId="164" fontId="5" fillId="0" borderId="2" xfId="2" applyNumberFormat="1" applyFont="1" applyFill="1" applyBorder="1" applyAlignment="1">
      <alignment horizontal="right" wrapText="1"/>
    </xf>
    <xf numFmtId="0" fontId="6" fillId="0" borderId="2" xfId="0" applyFont="1" applyFill="1" applyBorder="1"/>
    <xf numFmtId="0" fontId="5" fillId="0" borderId="2" xfId="2" applyFont="1" applyFill="1" applyBorder="1" applyAlignment="1">
      <alignment wrapText="1"/>
    </xf>
    <xf numFmtId="0" fontId="6" fillId="0" borderId="0" xfId="0" applyFont="1" applyFill="1"/>
    <xf numFmtId="164" fontId="5" fillId="0" borderId="2" xfId="1" applyNumberFormat="1" applyFont="1" applyFill="1" applyBorder="1" applyAlignment="1">
      <alignment horizontal="right" wrapText="1"/>
    </xf>
    <xf numFmtId="0" fontId="5" fillId="0" borderId="2" xfId="1" applyFont="1" applyFill="1" applyBorder="1" applyAlignment="1">
      <alignment wrapText="1"/>
    </xf>
    <xf numFmtId="20" fontId="5" fillId="0" borderId="2" xfId="1" applyNumberFormat="1" applyFont="1" applyFill="1" applyBorder="1" applyAlignment="1">
      <alignment horizontal="right" wrapText="1"/>
    </xf>
    <xf numFmtId="0" fontId="6" fillId="0" borderId="0" xfId="0" applyFont="1"/>
    <xf numFmtId="0" fontId="4" fillId="3" borderId="0" xfId="1" applyFont="1" applyFill="1" applyBorder="1" applyAlignment="1">
      <alignment wrapText="1"/>
    </xf>
    <xf numFmtId="20" fontId="2" fillId="0" borderId="2" xfId="2" applyNumberFormat="1" applyFont="1" applyFill="1" applyBorder="1" applyAlignment="1">
      <alignment horizontal="right" wrapText="1"/>
    </xf>
    <xf numFmtId="0" fontId="2" fillId="0" borderId="0" xfId="2" applyFont="1" applyFill="1" applyBorder="1" applyAlignment="1">
      <alignment wrapText="1"/>
    </xf>
    <xf numFmtId="2" fontId="0" fillId="0" borderId="0" xfId="0" applyNumberFormat="1"/>
  </cellXfs>
  <cellStyles count="3">
    <cellStyle name="Normal" xfId="0" builtinId="0"/>
    <cellStyle name="Normal_DataDetails" xfId="2" xr:uid="{7B049E53-5402-4235-AFB5-B67BD3998F47}"/>
    <cellStyle name="Normal_Sheet1" xfId="1" xr:uid="{8967849A-AADB-49C4-98DC-36F71BDCDD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4610-C5DB-4A57-B1A9-AB82179C23D6}">
  <dimension ref="A1:G193"/>
  <sheetViews>
    <sheetView tabSelected="1" topLeftCell="A125" workbookViewId="0">
      <selection activeCell="C117" sqref="C117"/>
    </sheetView>
  </sheetViews>
  <sheetFormatPr defaultRowHeight="15" x14ac:dyDescent="0.25"/>
  <cols>
    <col min="1" max="1" width="11.42578125" customWidth="1"/>
    <col min="2" max="2" width="12.5703125" customWidth="1"/>
    <col min="3" max="3" width="35" customWidth="1"/>
    <col min="4" max="4" width="38.5703125" customWidth="1"/>
    <col min="5" max="5" width="9.5703125" bestFit="1" customWidth="1"/>
  </cols>
  <sheetData>
    <row r="1" spans="1:7" x14ac:dyDescent="0.25">
      <c r="A1" t="s">
        <v>63</v>
      </c>
      <c r="B1" t="s">
        <v>64</v>
      </c>
      <c r="C1" t="s">
        <v>65</v>
      </c>
      <c r="D1" t="s">
        <v>104</v>
      </c>
      <c r="E1" t="s">
        <v>119</v>
      </c>
    </row>
    <row r="2" spans="1:7" x14ac:dyDescent="0.25">
      <c r="A2">
        <v>2000</v>
      </c>
      <c r="B2" t="s">
        <v>57</v>
      </c>
      <c r="C2">
        <v>0</v>
      </c>
      <c r="D2">
        <v>14</v>
      </c>
      <c r="E2" s="31">
        <f>C2/D2</f>
        <v>0</v>
      </c>
      <c r="G2" t="s">
        <v>108</v>
      </c>
    </row>
    <row r="3" spans="1:7" x14ac:dyDescent="0.25">
      <c r="A3">
        <v>2001</v>
      </c>
      <c r="B3" t="s">
        <v>57</v>
      </c>
      <c r="C3">
        <v>0</v>
      </c>
      <c r="D3">
        <v>39</v>
      </c>
      <c r="E3" s="31">
        <f>C3/D3</f>
        <v>0</v>
      </c>
    </row>
    <row r="4" spans="1:7" x14ac:dyDescent="0.25">
      <c r="A4">
        <v>2002</v>
      </c>
      <c r="B4" t="s">
        <v>57</v>
      </c>
      <c r="C4">
        <v>0</v>
      </c>
      <c r="D4">
        <v>40</v>
      </c>
      <c r="E4" s="31">
        <f>C4/D4</f>
        <v>0</v>
      </c>
    </row>
    <row r="5" spans="1:7" x14ac:dyDescent="0.25">
      <c r="A5">
        <v>2003</v>
      </c>
      <c r="B5" t="s">
        <v>57</v>
      </c>
      <c r="C5">
        <v>0</v>
      </c>
      <c r="D5">
        <v>42</v>
      </c>
      <c r="E5" s="31">
        <f>C5/D5</f>
        <v>0</v>
      </c>
    </row>
    <row r="6" spans="1:7" x14ac:dyDescent="0.25">
      <c r="A6">
        <v>2004</v>
      </c>
      <c r="B6" t="s">
        <v>57</v>
      </c>
      <c r="C6">
        <v>0</v>
      </c>
      <c r="D6">
        <v>38</v>
      </c>
      <c r="E6" s="31">
        <f>C6/D6</f>
        <v>0</v>
      </c>
    </row>
    <row r="7" spans="1:7" x14ac:dyDescent="0.25">
      <c r="A7">
        <v>2005</v>
      </c>
      <c r="B7" t="s">
        <v>57</v>
      </c>
      <c r="C7">
        <v>0</v>
      </c>
      <c r="D7">
        <v>45</v>
      </c>
      <c r="E7" s="31">
        <f>C7/D7</f>
        <v>0</v>
      </c>
    </row>
    <row r="8" spans="1:7" x14ac:dyDescent="0.25">
      <c r="A8">
        <v>2006</v>
      </c>
      <c r="B8" t="s">
        <v>57</v>
      </c>
      <c r="C8">
        <v>0</v>
      </c>
      <c r="D8">
        <v>29</v>
      </c>
      <c r="E8" s="31">
        <f>C8/D8</f>
        <v>0</v>
      </c>
    </row>
    <row r="9" spans="1:7" x14ac:dyDescent="0.25">
      <c r="A9">
        <v>2007</v>
      </c>
      <c r="B9" t="s">
        <v>57</v>
      </c>
      <c r="C9">
        <v>1</v>
      </c>
      <c r="D9">
        <v>40</v>
      </c>
      <c r="E9" s="31">
        <f>C9/D9</f>
        <v>2.5000000000000001E-2</v>
      </c>
    </row>
    <row r="10" spans="1:7" x14ac:dyDescent="0.25">
      <c r="A10">
        <v>2008</v>
      </c>
      <c r="B10" t="s">
        <v>57</v>
      </c>
      <c r="C10">
        <v>0</v>
      </c>
      <c r="D10">
        <v>36</v>
      </c>
      <c r="E10" s="31">
        <f>C10/D10</f>
        <v>0</v>
      </c>
    </row>
    <row r="11" spans="1:7" x14ac:dyDescent="0.25">
      <c r="A11">
        <v>2009</v>
      </c>
      <c r="B11" t="s">
        <v>57</v>
      </c>
      <c r="C11">
        <v>0</v>
      </c>
      <c r="D11">
        <v>40</v>
      </c>
      <c r="E11" s="31">
        <f>C11/D11</f>
        <v>0</v>
      </c>
    </row>
    <row r="12" spans="1:7" x14ac:dyDescent="0.25">
      <c r="A12">
        <v>2010</v>
      </c>
      <c r="B12" t="s">
        <v>57</v>
      </c>
      <c r="C12">
        <v>0</v>
      </c>
      <c r="D12">
        <v>36</v>
      </c>
      <c r="E12" s="31">
        <f>C12/D12</f>
        <v>0</v>
      </c>
    </row>
    <row r="13" spans="1:7" x14ac:dyDescent="0.25">
      <c r="A13">
        <v>2011</v>
      </c>
      <c r="B13" t="s">
        <v>57</v>
      </c>
      <c r="C13">
        <v>0</v>
      </c>
      <c r="D13">
        <v>38</v>
      </c>
      <c r="E13" s="31">
        <f>C13/D13</f>
        <v>0</v>
      </c>
    </row>
    <row r="14" spans="1:7" x14ac:dyDescent="0.25">
      <c r="A14">
        <v>2012</v>
      </c>
      <c r="B14" t="s">
        <v>57</v>
      </c>
      <c r="C14">
        <v>0</v>
      </c>
      <c r="D14">
        <v>37</v>
      </c>
      <c r="E14" s="31">
        <f>C14/D14</f>
        <v>0</v>
      </c>
    </row>
    <row r="15" spans="1:7" x14ac:dyDescent="0.25">
      <c r="A15">
        <v>2013</v>
      </c>
      <c r="B15" t="s">
        <v>57</v>
      </c>
      <c r="C15">
        <v>0</v>
      </c>
      <c r="D15">
        <v>32</v>
      </c>
      <c r="E15" s="31">
        <f>C15/D15</f>
        <v>0</v>
      </c>
    </row>
    <row r="16" spans="1:7" x14ac:dyDescent="0.25">
      <c r="A16">
        <v>2014</v>
      </c>
      <c r="B16" t="s">
        <v>57</v>
      </c>
      <c r="C16">
        <v>0</v>
      </c>
      <c r="D16">
        <v>34</v>
      </c>
      <c r="E16" s="31">
        <f>C16/D16</f>
        <v>0</v>
      </c>
    </row>
    <row r="17" spans="1:5" x14ac:dyDescent="0.25">
      <c r="A17">
        <v>2015</v>
      </c>
      <c r="B17" t="s">
        <v>57</v>
      </c>
      <c r="C17">
        <v>0</v>
      </c>
      <c r="D17">
        <v>36</v>
      </c>
      <c r="E17" s="31">
        <f>C17/D17</f>
        <v>0</v>
      </c>
    </row>
    <row r="18" spans="1:5" x14ac:dyDescent="0.25">
      <c r="A18">
        <v>2016</v>
      </c>
      <c r="B18" t="s">
        <v>57</v>
      </c>
      <c r="C18">
        <v>1</v>
      </c>
      <c r="D18">
        <v>39</v>
      </c>
      <c r="E18" s="31">
        <f>C18/D18</f>
        <v>2.564102564102564E-2</v>
      </c>
    </row>
    <row r="19" spans="1:5" x14ac:dyDescent="0.25">
      <c r="A19">
        <v>2017</v>
      </c>
      <c r="B19" t="s">
        <v>57</v>
      </c>
      <c r="C19">
        <v>0</v>
      </c>
      <c r="D19">
        <v>33</v>
      </c>
      <c r="E19" s="31">
        <f>C19/D19</f>
        <v>0</v>
      </c>
    </row>
    <row r="20" spans="1:5" x14ac:dyDescent="0.25">
      <c r="A20">
        <v>2018</v>
      </c>
      <c r="B20" t="s">
        <v>57</v>
      </c>
      <c r="C20">
        <v>0</v>
      </c>
      <c r="D20">
        <v>39</v>
      </c>
      <c r="E20" s="31">
        <f>C20/D20</f>
        <v>0</v>
      </c>
    </row>
    <row r="21" spans="1:5" x14ac:dyDescent="0.25">
      <c r="A21">
        <v>2019</v>
      </c>
      <c r="B21" t="s">
        <v>57</v>
      </c>
      <c r="C21">
        <v>1</v>
      </c>
      <c r="D21">
        <v>30</v>
      </c>
      <c r="E21" s="31">
        <f>C21/D21</f>
        <v>3.3333333333333333E-2</v>
      </c>
    </row>
    <row r="22" spans="1:5" x14ac:dyDescent="0.25">
      <c r="A22">
        <v>2020</v>
      </c>
      <c r="B22" t="s">
        <v>57</v>
      </c>
      <c r="C22">
        <v>0</v>
      </c>
      <c r="D22">
        <v>6</v>
      </c>
      <c r="E22" s="31">
        <f>C22/D22</f>
        <v>0</v>
      </c>
    </row>
    <row r="23" spans="1:5" x14ac:dyDescent="0.25">
      <c r="A23">
        <v>2021</v>
      </c>
      <c r="B23" t="s">
        <v>57</v>
      </c>
      <c r="C23">
        <v>1</v>
      </c>
      <c r="D23">
        <v>24</v>
      </c>
      <c r="E23" s="31">
        <f>C23/D23</f>
        <v>4.1666666666666664E-2</v>
      </c>
    </row>
    <row r="24" spans="1:5" x14ac:dyDescent="0.25">
      <c r="A24">
        <v>2022</v>
      </c>
      <c r="B24" t="s">
        <v>57</v>
      </c>
      <c r="C24">
        <v>1</v>
      </c>
      <c r="D24">
        <v>35</v>
      </c>
      <c r="E24" s="31">
        <f>C24/D24</f>
        <v>2.8571428571428571E-2</v>
      </c>
    </row>
    <row r="25" spans="1:5" x14ac:dyDescent="0.25">
      <c r="A25">
        <v>2023</v>
      </c>
      <c r="B25" t="s">
        <v>57</v>
      </c>
      <c r="C25">
        <v>1</v>
      </c>
      <c r="D25">
        <v>38</v>
      </c>
      <c r="E25" s="31">
        <f>C25/D25</f>
        <v>2.6315789473684209E-2</v>
      </c>
    </row>
    <row r="26" spans="1:5" x14ac:dyDescent="0.25">
      <c r="A26">
        <v>2000</v>
      </c>
      <c r="B26" t="s">
        <v>45</v>
      </c>
      <c r="C26">
        <v>0</v>
      </c>
      <c r="D26">
        <v>44</v>
      </c>
      <c r="E26" s="31">
        <f>C26/D26</f>
        <v>0</v>
      </c>
    </row>
    <row r="27" spans="1:5" x14ac:dyDescent="0.25">
      <c r="A27">
        <v>2001</v>
      </c>
      <c r="B27" t="s">
        <v>45</v>
      </c>
      <c r="C27">
        <v>0</v>
      </c>
      <c r="D27">
        <v>43</v>
      </c>
      <c r="E27" s="31">
        <f>C27/D27</f>
        <v>0</v>
      </c>
    </row>
    <row r="28" spans="1:5" x14ac:dyDescent="0.25">
      <c r="A28">
        <v>2002</v>
      </c>
      <c r="B28" t="s">
        <v>45</v>
      </c>
      <c r="C28">
        <v>0</v>
      </c>
      <c r="D28">
        <v>39</v>
      </c>
      <c r="E28" s="31">
        <f>C28/D28</f>
        <v>0</v>
      </c>
    </row>
    <row r="29" spans="1:5" x14ac:dyDescent="0.25">
      <c r="A29">
        <v>2003</v>
      </c>
      <c r="B29" t="s">
        <v>45</v>
      </c>
      <c r="C29">
        <v>1</v>
      </c>
      <c r="D29">
        <v>46</v>
      </c>
      <c r="E29" s="31">
        <f>C29/D29</f>
        <v>2.1739130434782608E-2</v>
      </c>
    </row>
    <row r="30" spans="1:5" x14ac:dyDescent="0.25">
      <c r="A30">
        <v>2004</v>
      </c>
      <c r="B30" t="s">
        <v>45</v>
      </c>
      <c r="C30">
        <v>5</v>
      </c>
      <c r="D30">
        <v>51</v>
      </c>
      <c r="E30" s="31">
        <f>C30/D30</f>
        <v>9.8039215686274508E-2</v>
      </c>
    </row>
    <row r="31" spans="1:5" x14ac:dyDescent="0.25">
      <c r="A31">
        <v>2005</v>
      </c>
      <c r="B31" t="s">
        <v>45</v>
      </c>
      <c r="C31">
        <v>0</v>
      </c>
      <c r="D31">
        <v>37</v>
      </c>
      <c r="E31" s="31">
        <f>C31/D31</f>
        <v>0</v>
      </c>
    </row>
    <row r="32" spans="1:5" x14ac:dyDescent="0.25">
      <c r="A32">
        <v>2006</v>
      </c>
      <c r="B32" t="s">
        <v>45</v>
      </c>
      <c r="C32">
        <v>1</v>
      </c>
      <c r="D32">
        <v>33</v>
      </c>
      <c r="E32" s="31">
        <f>C32/D32</f>
        <v>3.0303030303030304E-2</v>
      </c>
    </row>
    <row r="33" spans="1:5" x14ac:dyDescent="0.25">
      <c r="A33">
        <v>2007</v>
      </c>
      <c r="B33" t="s">
        <v>45</v>
      </c>
      <c r="C33">
        <v>2</v>
      </c>
      <c r="D33">
        <v>60</v>
      </c>
      <c r="E33" s="31">
        <f>C33/D33</f>
        <v>3.3333333333333333E-2</v>
      </c>
    </row>
    <row r="34" spans="1:5" x14ac:dyDescent="0.25">
      <c r="A34">
        <v>2008</v>
      </c>
      <c r="B34" t="s">
        <v>45</v>
      </c>
      <c r="C34">
        <v>0</v>
      </c>
      <c r="D34">
        <v>41</v>
      </c>
      <c r="E34" s="31">
        <f>C34/D34</f>
        <v>0</v>
      </c>
    </row>
    <row r="35" spans="1:5" x14ac:dyDescent="0.25">
      <c r="A35">
        <v>2009</v>
      </c>
      <c r="B35" t="s">
        <v>45</v>
      </c>
      <c r="C35">
        <v>1</v>
      </c>
      <c r="D35">
        <v>41</v>
      </c>
      <c r="E35" s="31">
        <f>C35/D35</f>
        <v>2.4390243902439025E-2</v>
      </c>
    </row>
    <row r="36" spans="1:5" x14ac:dyDescent="0.25">
      <c r="A36">
        <v>2010</v>
      </c>
      <c r="B36" t="s">
        <v>45</v>
      </c>
      <c r="C36">
        <v>0</v>
      </c>
      <c r="D36">
        <v>39</v>
      </c>
      <c r="E36" s="31">
        <f>C36/D36</f>
        <v>0</v>
      </c>
    </row>
    <row r="37" spans="1:5" x14ac:dyDescent="0.25">
      <c r="A37">
        <v>2011</v>
      </c>
      <c r="B37" t="s">
        <v>45</v>
      </c>
      <c r="C37">
        <v>1</v>
      </c>
      <c r="D37">
        <v>40</v>
      </c>
      <c r="E37" s="31">
        <f>C37/D37</f>
        <v>2.5000000000000001E-2</v>
      </c>
    </row>
    <row r="38" spans="1:5" x14ac:dyDescent="0.25">
      <c r="A38">
        <v>2012</v>
      </c>
      <c r="B38" t="s">
        <v>45</v>
      </c>
      <c r="C38">
        <v>1</v>
      </c>
      <c r="D38">
        <v>33</v>
      </c>
      <c r="E38" s="31">
        <f>C38/D38</f>
        <v>3.0303030303030304E-2</v>
      </c>
    </row>
    <row r="39" spans="1:5" x14ac:dyDescent="0.25">
      <c r="A39">
        <v>2013</v>
      </c>
      <c r="B39" t="s">
        <v>45</v>
      </c>
      <c r="C39">
        <v>0</v>
      </c>
      <c r="D39">
        <v>35</v>
      </c>
      <c r="E39" s="31">
        <f>C39/D39</f>
        <v>0</v>
      </c>
    </row>
    <row r="40" spans="1:5" x14ac:dyDescent="0.25">
      <c r="A40">
        <v>2014</v>
      </c>
      <c r="B40" t="s">
        <v>45</v>
      </c>
      <c r="C40">
        <v>0</v>
      </c>
      <c r="D40">
        <v>39</v>
      </c>
      <c r="E40" s="31">
        <f>C40/D40</f>
        <v>0</v>
      </c>
    </row>
    <row r="41" spans="1:5" x14ac:dyDescent="0.25">
      <c r="A41">
        <v>2015</v>
      </c>
      <c r="B41" t="s">
        <v>45</v>
      </c>
      <c r="C41">
        <v>1</v>
      </c>
      <c r="D41">
        <v>36</v>
      </c>
      <c r="E41" s="31">
        <f>C41/D41</f>
        <v>2.7777777777777776E-2</v>
      </c>
    </row>
    <row r="42" spans="1:5" x14ac:dyDescent="0.25">
      <c r="A42">
        <v>2016</v>
      </c>
      <c r="B42" t="s">
        <v>45</v>
      </c>
      <c r="C42">
        <v>2</v>
      </c>
      <c r="D42">
        <v>27</v>
      </c>
      <c r="E42" s="31">
        <f>C42/D42</f>
        <v>7.407407407407407E-2</v>
      </c>
    </row>
    <row r="43" spans="1:5" x14ac:dyDescent="0.25">
      <c r="A43">
        <v>2017</v>
      </c>
      <c r="B43" t="s">
        <v>45</v>
      </c>
      <c r="C43">
        <v>3</v>
      </c>
      <c r="D43">
        <v>35</v>
      </c>
      <c r="E43" s="31">
        <f>C43/D43</f>
        <v>8.5714285714285715E-2</v>
      </c>
    </row>
    <row r="44" spans="1:5" x14ac:dyDescent="0.25">
      <c r="A44">
        <v>2018</v>
      </c>
      <c r="B44" t="s">
        <v>45</v>
      </c>
      <c r="C44">
        <v>1</v>
      </c>
      <c r="D44">
        <v>39</v>
      </c>
      <c r="E44" s="31">
        <f>C44/D44</f>
        <v>2.564102564102564E-2</v>
      </c>
    </row>
    <row r="45" spans="1:5" x14ac:dyDescent="0.25">
      <c r="A45">
        <v>2019</v>
      </c>
      <c r="B45" t="s">
        <v>45</v>
      </c>
      <c r="C45">
        <v>3</v>
      </c>
      <c r="D45">
        <v>23</v>
      </c>
      <c r="E45" s="31">
        <f>C45/D45</f>
        <v>0.13043478260869565</v>
      </c>
    </row>
    <row r="46" spans="1:5" x14ac:dyDescent="0.25">
      <c r="A46">
        <v>2020</v>
      </c>
      <c r="B46" t="s">
        <v>45</v>
      </c>
      <c r="C46">
        <v>1</v>
      </c>
      <c r="D46">
        <v>4</v>
      </c>
      <c r="E46" s="31">
        <f>C46/D46</f>
        <v>0.25</v>
      </c>
    </row>
    <row r="47" spans="1:5" x14ac:dyDescent="0.25">
      <c r="A47">
        <v>2021</v>
      </c>
      <c r="B47" t="s">
        <v>45</v>
      </c>
      <c r="C47">
        <v>10</v>
      </c>
      <c r="D47">
        <v>26</v>
      </c>
      <c r="E47" s="31">
        <f>C47/D47</f>
        <v>0.38461538461538464</v>
      </c>
    </row>
    <row r="48" spans="1:5" x14ac:dyDescent="0.25">
      <c r="A48">
        <v>2022</v>
      </c>
      <c r="B48" t="s">
        <v>45</v>
      </c>
      <c r="C48">
        <v>4</v>
      </c>
      <c r="D48">
        <v>19</v>
      </c>
      <c r="E48" s="31">
        <f>C48/D48</f>
        <v>0.21052631578947367</v>
      </c>
    </row>
    <row r="49" spans="1:5" x14ac:dyDescent="0.25">
      <c r="A49">
        <v>2023</v>
      </c>
      <c r="B49" t="s">
        <v>45</v>
      </c>
      <c r="C49">
        <v>1</v>
      </c>
      <c r="D49">
        <v>23</v>
      </c>
      <c r="E49" s="31">
        <f>C49/D49</f>
        <v>4.3478260869565216E-2</v>
      </c>
    </row>
    <row r="50" spans="1:5" x14ac:dyDescent="0.25">
      <c r="A50">
        <v>2000</v>
      </c>
      <c r="B50" t="s">
        <v>51</v>
      </c>
      <c r="C50">
        <v>0</v>
      </c>
      <c r="D50">
        <v>51</v>
      </c>
      <c r="E50" s="31">
        <f>C50/D50</f>
        <v>0</v>
      </c>
    </row>
    <row r="51" spans="1:5" x14ac:dyDescent="0.25">
      <c r="A51">
        <v>2001</v>
      </c>
      <c r="B51" t="s">
        <v>51</v>
      </c>
      <c r="C51">
        <v>0</v>
      </c>
      <c r="D51">
        <v>39</v>
      </c>
      <c r="E51" s="31">
        <f>C51/D51</f>
        <v>0</v>
      </c>
    </row>
    <row r="52" spans="1:5" x14ac:dyDescent="0.25">
      <c r="A52">
        <v>2002</v>
      </c>
      <c r="B52" t="s">
        <v>51</v>
      </c>
      <c r="C52">
        <v>0</v>
      </c>
      <c r="D52">
        <v>39</v>
      </c>
      <c r="E52" s="31">
        <f>C52/D52</f>
        <v>0</v>
      </c>
    </row>
    <row r="53" spans="1:5" x14ac:dyDescent="0.25">
      <c r="A53">
        <v>2003</v>
      </c>
      <c r="B53" t="s">
        <v>51</v>
      </c>
      <c r="C53">
        <v>0</v>
      </c>
      <c r="D53">
        <v>38</v>
      </c>
      <c r="E53" s="31">
        <f>C53/D53</f>
        <v>0</v>
      </c>
    </row>
    <row r="54" spans="1:5" x14ac:dyDescent="0.25">
      <c r="A54">
        <v>2004</v>
      </c>
      <c r="B54" t="s">
        <v>51</v>
      </c>
      <c r="C54">
        <v>0</v>
      </c>
      <c r="D54">
        <v>34</v>
      </c>
      <c r="E54" s="31">
        <f>C54/D54</f>
        <v>0</v>
      </c>
    </row>
    <row r="55" spans="1:5" x14ac:dyDescent="0.25">
      <c r="A55">
        <v>2005</v>
      </c>
      <c r="B55" t="s">
        <v>51</v>
      </c>
      <c r="C55">
        <v>0</v>
      </c>
      <c r="D55">
        <v>32</v>
      </c>
      <c r="E55" s="31">
        <f>C55/D55</f>
        <v>0</v>
      </c>
    </row>
    <row r="56" spans="1:5" x14ac:dyDescent="0.25">
      <c r="A56">
        <v>2006</v>
      </c>
      <c r="B56" t="s">
        <v>51</v>
      </c>
      <c r="C56">
        <v>0</v>
      </c>
      <c r="D56">
        <v>31</v>
      </c>
      <c r="E56" s="31">
        <f>C56/D56</f>
        <v>0</v>
      </c>
    </row>
    <row r="57" spans="1:5" x14ac:dyDescent="0.25">
      <c r="A57">
        <v>2007</v>
      </c>
      <c r="B57" t="s">
        <v>51</v>
      </c>
      <c r="C57">
        <v>0</v>
      </c>
      <c r="D57">
        <v>37</v>
      </c>
      <c r="E57" s="31">
        <f>C57/D57</f>
        <v>0</v>
      </c>
    </row>
    <row r="58" spans="1:5" x14ac:dyDescent="0.25">
      <c r="A58">
        <v>2008</v>
      </c>
      <c r="B58" t="s">
        <v>51</v>
      </c>
      <c r="C58">
        <v>0</v>
      </c>
      <c r="D58">
        <v>39</v>
      </c>
      <c r="E58" s="31">
        <f>C58/D58</f>
        <v>0</v>
      </c>
    </row>
    <row r="59" spans="1:5" x14ac:dyDescent="0.25">
      <c r="A59">
        <v>2009</v>
      </c>
      <c r="B59" t="s">
        <v>51</v>
      </c>
      <c r="C59">
        <v>0</v>
      </c>
      <c r="D59">
        <v>37</v>
      </c>
      <c r="E59" s="31">
        <f>C59/D59</f>
        <v>0</v>
      </c>
    </row>
    <row r="60" spans="1:5" x14ac:dyDescent="0.25">
      <c r="A60">
        <v>2010</v>
      </c>
      <c r="B60" t="s">
        <v>51</v>
      </c>
      <c r="C60">
        <v>0</v>
      </c>
      <c r="D60">
        <v>27</v>
      </c>
      <c r="E60" s="31">
        <f>C60/D60</f>
        <v>0</v>
      </c>
    </row>
    <row r="61" spans="1:5" x14ac:dyDescent="0.25">
      <c r="A61">
        <v>2011</v>
      </c>
      <c r="B61" t="s">
        <v>51</v>
      </c>
      <c r="C61">
        <v>0</v>
      </c>
      <c r="D61">
        <v>31</v>
      </c>
      <c r="E61" s="31">
        <f>C61/D61</f>
        <v>0</v>
      </c>
    </row>
    <row r="62" spans="1:5" x14ac:dyDescent="0.25">
      <c r="A62">
        <v>2012</v>
      </c>
      <c r="B62" t="s">
        <v>51</v>
      </c>
      <c r="C62">
        <v>0</v>
      </c>
      <c r="D62">
        <v>30</v>
      </c>
      <c r="E62" s="31">
        <f>C62/D62</f>
        <v>0</v>
      </c>
    </row>
    <row r="63" spans="1:5" x14ac:dyDescent="0.25">
      <c r="A63">
        <v>2013</v>
      </c>
      <c r="B63" t="s">
        <v>51</v>
      </c>
      <c r="C63">
        <v>0</v>
      </c>
      <c r="D63">
        <v>43</v>
      </c>
      <c r="E63" s="31">
        <f>C63/D63</f>
        <v>0</v>
      </c>
    </row>
    <row r="64" spans="1:5" x14ac:dyDescent="0.25">
      <c r="A64">
        <v>2014</v>
      </c>
      <c r="B64" t="s">
        <v>51</v>
      </c>
      <c r="C64">
        <v>0</v>
      </c>
      <c r="D64">
        <v>37</v>
      </c>
      <c r="E64" s="31">
        <f>C64/D64</f>
        <v>0</v>
      </c>
    </row>
    <row r="65" spans="1:5" x14ac:dyDescent="0.25">
      <c r="A65">
        <v>2015</v>
      </c>
      <c r="B65" t="s">
        <v>51</v>
      </c>
      <c r="C65">
        <v>0</v>
      </c>
      <c r="D65">
        <v>32</v>
      </c>
      <c r="E65" s="31">
        <f>C65/D65</f>
        <v>0</v>
      </c>
    </row>
    <row r="66" spans="1:5" x14ac:dyDescent="0.25">
      <c r="A66">
        <v>2016</v>
      </c>
      <c r="B66" t="s">
        <v>51</v>
      </c>
      <c r="C66">
        <v>4</v>
      </c>
      <c r="D66">
        <v>40</v>
      </c>
      <c r="E66" s="31">
        <f>C66/D66</f>
        <v>0.1</v>
      </c>
    </row>
    <row r="67" spans="1:5" x14ac:dyDescent="0.25">
      <c r="A67">
        <v>2017</v>
      </c>
      <c r="B67" t="s">
        <v>51</v>
      </c>
      <c r="C67">
        <v>1</v>
      </c>
      <c r="D67">
        <v>4</v>
      </c>
      <c r="E67" s="31">
        <f>C67/D67</f>
        <v>0.25</v>
      </c>
    </row>
    <row r="68" spans="1:5" x14ac:dyDescent="0.25">
      <c r="A68">
        <v>2018</v>
      </c>
      <c r="B68" t="s">
        <v>51</v>
      </c>
      <c r="C68">
        <v>0</v>
      </c>
      <c r="D68">
        <v>5</v>
      </c>
      <c r="E68" s="31">
        <f>C68/D68</f>
        <v>0</v>
      </c>
    </row>
    <row r="69" spans="1:5" x14ac:dyDescent="0.25">
      <c r="A69">
        <v>2019</v>
      </c>
      <c r="B69" t="s">
        <v>51</v>
      </c>
      <c r="C69">
        <v>2</v>
      </c>
      <c r="D69">
        <v>5</v>
      </c>
      <c r="E69" s="31">
        <f>C69/D69</f>
        <v>0.4</v>
      </c>
    </row>
    <row r="70" spans="1:5" x14ac:dyDescent="0.25">
      <c r="A70">
        <v>2020</v>
      </c>
      <c r="B70" t="s">
        <v>51</v>
      </c>
      <c r="C70">
        <v>0</v>
      </c>
      <c r="D70">
        <v>0</v>
      </c>
      <c r="E70" s="31" t="e">
        <f>C70/D70</f>
        <v>#DIV/0!</v>
      </c>
    </row>
    <row r="71" spans="1:5" x14ac:dyDescent="0.25">
      <c r="A71">
        <v>2021</v>
      </c>
      <c r="B71" t="s">
        <v>51</v>
      </c>
      <c r="C71">
        <v>4</v>
      </c>
      <c r="D71">
        <v>12</v>
      </c>
      <c r="E71" s="31">
        <f>C71/D71</f>
        <v>0.33333333333333331</v>
      </c>
    </row>
    <row r="72" spans="1:5" x14ac:dyDescent="0.25">
      <c r="A72">
        <v>2022</v>
      </c>
      <c r="B72" t="s">
        <v>51</v>
      </c>
      <c r="C72">
        <v>3</v>
      </c>
      <c r="D72">
        <v>13</v>
      </c>
      <c r="E72" s="31">
        <f>C72/D72</f>
        <v>0.23076923076923078</v>
      </c>
    </row>
    <row r="73" spans="1:5" x14ac:dyDescent="0.25">
      <c r="A73">
        <v>2023</v>
      </c>
      <c r="B73" t="s">
        <v>51</v>
      </c>
      <c r="C73">
        <v>1</v>
      </c>
      <c r="D73">
        <v>12</v>
      </c>
      <c r="E73" s="31">
        <f>C73/D73</f>
        <v>8.3333333333333329E-2</v>
      </c>
    </row>
    <row r="74" spans="1:5" x14ac:dyDescent="0.25">
      <c r="A74">
        <v>2000</v>
      </c>
      <c r="B74" t="s">
        <v>105</v>
      </c>
      <c r="C74">
        <v>0</v>
      </c>
      <c r="D74">
        <v>11</v>
      </c>
      <c r="E74" s="31">
        <f>C74/D74</f>
        <v>0</v>
      </c>
    </row>
    <row r="75" spans="1:5" x14ac:dyDescent="0.25">
      <c r="A75">
        <v>2001</v>
      </c>
      <c r="B75" t="s">
        <v>105</v>
      </c>
      <c r="C75">
        <v>0</v>
      </c>
      <c r="D75">
        <v>32</v>
      </c>
      <c r="E75" s="31">
        <f>C75/D75</f>
        <v>0</v>
      </c>
    </row>
    <row r="76" spans="1:5" x14ac:dyDescent="0.25">
      <c r="A76">
        <v>2002</v>
      </c>
      <c r="B76" t="s">
        <v>105</v>
      </c>
      <c r="C76">
        <v>0</v>
      </c>
      <c r="D76">
        <v>39</v>
      </c>
      <c r="E76" s="31">
        <f>C76/D76</f>
        <v>0</v>
      </c>
    </row>
    <row r="77" spans="1:5" x14ac:dyDescent="0.25">
      <c r="A77">
        <v>2003</v>
      </c>
      <c r="B77" t="s">
        <v>105</v>
      </c>
      <c r="C77">
        <v>0</v>
      </c>
      <c r="D77">
        <v>40</v>
      </c>
      <c r="E77" s="31">
        <f>C77/D77</f>
        <v>0</v>
      </c>
    </row>
    <row r="78" spans="1:5" x14ac:dyDescent="0.25">
      <c r="A78">
        <v>2004</v>
      </c>
      <c r="B78" t="s">
        <v>105</v>
      </c>
      <c r="C78">
        <v>0</v>
      </c>
      <c r="D78">
        <v>33</v>
      </c>
      <c r="E78" s="31">
        <f>C78/D78</f>
        <v>0</v>
      </c>
    </row>
    <row r="79" spans="1:5" x14ac:dyDescent="0.25">
      <c r="A79">
        <v>2005</v>
      </c>
      <c r="B79" t="s">
        <v>105</v>
      </c>
      <c r="C79">
        <v>0</v>
      </c>
      <c r="D79">
        <v>43</v>
      </c>
      <c r="E79" s="31">
        <f>C79/D79</f>
        <v>0</v>
      </c>
    </row>
    <row r="80" spans="1:5" x14ac:dyDescent="0.25">
      <c r="A80">
        <v>2006</v>
      </c>
      <c r="B80" t="s">
        <v>105</v>
      </c>
      <c r="C80">
        <v>0</v>
      </c>
      <c r="D80">
        <v>25</v>
      </c>
      <c r="E80" s="31">
        <f>C80/D80</f>
        <v>0</v>
      </c>
    </row>
    <row r="81" spans="1:5" x14ac:dyDescent="0.25">
      <c r="A81">
        <v>2007</v>
      </c>
      <c r="B81" t="s">
        <v>105</v>
      </c>
      <c r="C81">
        <v>0</v>
      </c>
      <c r="D81">
        <v>40</v>
      </c>
      <c r="E81" s="31">
        <f>C81/D81</f>
        <v>0</v>
      </c>
    </row>
    <row r="82" spans="1:5" x14ac:dyDescent="0.25">
      <c r="A82">
        <v>2008</v>
      </c>
      <c r="B82" t="s">
        <v>105</v>
      </c>
      <c r="C82">
        <v>0</v>
      </c>
      <c r="D82">
        <v>36</v>
      </c>
      <c r="E82" s="31">
        <f>C82/D82</f>
        <v>0</v>
      </c>
    </row>
    <row r="83" spans="1:5" x14ac:dyDescent="0.25">
      <c r="A83">
        <v>2009</v>
      </c>
      <c r="B83" t="s">
        <v>105</v>
      </c>
      <c r="C83">
        <v>0</v>
      </c>
      <c r="D83">
        <v>39</v>
      </c>
      <c r="E83" s="31">
        <f>C83/D83</f>
        <v>0</v>
      </c>
    </row>
    <row r="84" spans="1:5" x14ac:dyDescent="0.25">
      <c r="A84">
        <v>2010</v>
      </c>
      <c r="B84" t="s">
        <v>105</v>
      </c>
      <c r="C84">
        <v>0</v>
      </c>
      <c r="D84">
        <v>36</v>
      </c>
      <c r="E84" s="31">
        <f>C84/D84</f>
        <v>0</v>
      </c>
    </row>
    <row r="85" spans="1:5" x14ac:dyDescent="0.25">
      <c r="A85">
        <v>2011</v>
      </c>
      <c r="B85" t="s">
        <v>105</v>
      </c>
      <c r="C85">
        <v>0</v>
      </c>
      <c r="D85">
        <v>38</v>
      </c>
      <c r="E85" s="31">
        <f>C85/D85</f>
        <v>0</v>
      </c>
    </row>
    <row r="86" spans="1:5" x14ac:dyDescent="0.25">
      <c r="A86">
        <v>2012</v>
      </c>
      <c r="B86" t="s">
        <v>105</v>
      </c>
      <c r="C86">
        <v>0</v>
      </c>
      <c r="D86">
        <v>36</v>
      </c>
      <c r="E86" s="31">
        <f>C86/D86</f>
        <v>0</v>
      </c>
    </row>
    <row r="87" spans="1:5" x14ac:dyDescent="0.25">
      <c r="A87">
        <v>2013</v>
      </c>
      <c r="B87" t="s">
        <v>105</v>
      </c>
      <c r="C87">
        <v>0</v>
      </c>
      <c r="D87">
        <v>31</v>
      </c>
      <c r="E87" s="31">
        <f>C87/D87</f>
        <v>0</v>
      </c>
    </row>
    <row r="88" spans="1:5" x14ac:dyDescent="0.25">
      <c r="A88">
        <v>2014</v>
      </c>
      <c r="B88" t="s">
        <v>105</v>
      </c>
      <c r="C88">
        <v>0</v>
      </c>
      <c r="D88">
        <v>33</v>
      </c>
      <c r="E88" s="31">
        <f>C88/D88</f>
        <v>0</v>
      </c>
    </row>
    <row r="89" spans="1:5" x14ac:dyDescent="0.25">
      <c r="A89">
        <v>2015</v>
      </c>
      <c r="B89" t="s">
        <v>105</v>
      </c>
      <c r="C89">
        <v>0</v>
      </c>
      <c r="D89">
        <v>35</v>
      </c>
      <c r="E89" s="31">
        <f>C89/D89</f>
        <v>0</v>
      </c>
    </row>
    <row r="90" spans="1:5" x14ac:dyDescent="0.25">
      <c r="A90">
        <v>2016</v>
      </c>
      <c r="B90" t="s">
        <v>105</v>
      </c>
      <c r="C90">
        <v>0</v>
      </c>
      <c r="D90">
        <v>37</v>
      </c>
      <c r="E90" s="31">
        <f>C90/D90</f>
        <v>0</v>
      </c>
    </row>
    <row r="91" spans="1:5" x14ac:dyDescent="0.25">
      <c r="A91">
        <v>2017</v>
      </c>
      <c r="B91" t="s">
        <v>105</v>
      </c>
      <c r="C91">
        <v>0</v>
      </c>
      <c r="D91">
        <v>33</v>
      </c>
      <c r="E91" s="31">
        <f>C91/D91</f>
        <v>0</v>
      </c>
    </row>
    <row r="92" spans="1:5" x14ac:dyDescent="0.25">
      <c r="A92">
        <v>2018</v>
      </c>
      <c r="B92" t="s">
        <v>105</v>
      </c>
      <c r="C92">
        <v>0</v>
      </c>
      <c r="D92">
        <v>39</v>
      </c>
      <c r="E92" s="31">
        <f>C92/D92</f>
        <v>0</v>
      </c>
    </row>
    <row r="93" spans="1:5" x14ac:dyDescent="0.25">
      <c r="A93">
        <v>2019</v>
      </c>
      <c r="B93" t="s">
        <v>105</v>
      </c>
      <c r="C93">
        <v>0</v>
      </c>
      <c r="D93">
        <v>30</v>
      </c>
      <c r="E93" s="31">
        <f>C93/D93</f>
        <v>0</v>
      </c>
    </row>
    <row r="94" spans="1:5" x14ac:dyDescent="0.25">
      <c r="A94">
        <v>2020</v>
      </c>
      <c r="B94" t="s">
        <v>105</v>
      </c>
      <c r="C94">
        <v>0</v>
      </c>
      <c r="D94">
        <v>2</v>
      </c>
      <c r="E94" s="31">
        <f>C94/D94</f>
        <v>0</v>
      </c>
    </row>
    <row r="95" spans="1:5" x14ac:dyDescent="0.25">
      <c r="A95">
        <v>2021</v>
      </c>
      <c r="B95" t="s">
        <v>105</v>
      </c>
      <c r="C95">
        <v>0</v>
      </c>
      <c r="D95">
        <v>23</v>
      </c>
      <c r="E95" s="31">
        <f>C95/D95</f>
        <v>0</v>
      </c>
    </row>
    <row r="96" spans="1:5" x14ac:dyDescent="0.25">
      <c r="A96">
        <v>2022</v>
      </c>
      <c r="B96" t="s">
        <v>105</v>
      </c>
      <c r="C96">
        <v>0</v>
      </c>
      <c r="D96">
        <v>34</v>
      </c>
      <c r="E96" s="31">
        <f>C96/D96</f>
        <v>0</v>
      </c>
    </row>
    <row r="97" spans="1:5" x14ac:dyDescent="0.25">
      <c r="A97">
        <v>2023</v>
      </c>
      <c r="B97" t="s">
        <v>105</v>
      </c>
      <c r="C97">
        <v>1</v>
      </c>
      <c r="D97">
        <v>36</v>
      </c>
      <c r="E97" s="31">
        <f>C97/D97</f>
        <v>2.7777777777777776E-2</v>
      </c>
    </row>
    <row r="98" spans="1:5" x14ac:dyDescent="0.25">
      <c r="A98">
        <v>2000</v>
      </c>
      <c r="B98" t="s">
        <v>53</v>
      </c>
      <c r="C98">
        <v>0</v>
      </c>
      <c r="D98">
        <v>8</v>
      </c>
      <c r="E98" s="31">
        <f>C98/D98</f>
        <v>0</v>
      </c>
    </row>
    <row r="99" spans="1:5" x14ac:dyDescent="0.25">
      <c r="A99">
        <v>2001</v>
      </c>
      <c r="B99" t="s">
        <v>53</v>
      </c>
      <c r="C99">
        <v>0</v>
      </c>
      <c r="D99">
        <v>34</v>
      </c>
      <c r="E99" s="31">
        <f>C99/D99</f>
        <v>0</v>
      </c>
    </row>
    <row r="100" spans="1:5" x14ac:dyDescent="0.25">
      <c r="A100">
        <v>2002</v>
      </c>
      <c r="B100" t="s">
        <v>53</v>
      </c>
      <c r="C100">
        <v>0</v>
      </c>
      <c r="D100">
        <v>16</v>
      </c>
      <c r="E100" s="31">
        <f>C100/D100</f>
        <v>0</v>
      </c>
    </row>
    <row r="101" spans="1:5" x14ac:dyDescent="0.25">
      <c r="A101">
        <v>2003</v>
      </c>
      <c r="B101" t="s">
        <v>53</v>
      </c>
      <c r="C101">
        <v>0</v>
      </c>
      <c r="D101">
        <v>38</v>
      </c>
      <c r="E101" s="31">
        <f>C101/D101</f>
        <v>0</v>
      </c>
    </row>
    <row r="102" spans="1:5" x14ac:dyDescent="0.25">
      <c r="A102">
        <v>2004</v>
      </c>
      <c r="B102" t="s">
        <v>53</v>
      </c>
      <c r="C102">
        <v>0</v>
      </c>
      <c r="D102">
        <v>18</v>
      </c>
      <c r="E102" s="31">
        <f>C102/D102</f>
        <v>0</v>
      </c>
    </row>
    <row r="103" spans="1:5" x14ac:dyDescent="0.25">
      <c r="A103">
        <v>2005</v>
      </c>
      <c r="B103" t="s">
        <v>53</v>
      </c>
      <c r="C103">
        <v>0</v>
      </c>
      <c r="D103">
        <v>29</v>
      </c>
      <c r="E103" s="31">
        <f>C103/D103</f>
        <v>0</v>
      </c>
    </row>
    <row r="104" spans="1:5" x14ac:dyDescent="0.25">
      <c r="A104">
        <v>2006</v>
      </c>
      <c r="B104" t="s">
        <v>53</v>
      </c>
      <c r="C104">
        <v>0</v>
      </c>
      <c r="D104">
        <v>45</v>
      </c>
      <c r="E104" s="31">
        <f>C104/D104</f>
        <v>0</v>
      </c>
    </row>
    <row r="105" spans="1:5" x14ac:dyDescent="0.25">
      <c r="A105">
        <v>2007</v>
      </c>
      <c r="B105" t="s">
        <v>53</v>
      </c>
      <c r="C105">
        <v>0</v>
      </c>
      <c r="D105">
        <v>49</v>
      </c>
      <c r="E105" s="31">
        <f>C105/D105</f>
        <v>0</v>
      </c>
    </row>
    <row r="106" spans="1:5" x14ac:dyDescent="0.25">
      <c r="A106">
        <v>2008</v>
      </c>
      <c r="B106" t="s">
        <v>53</v>
      </c>
      <c r="C106">
        <v>0</v>
      </c>
      <c r="D106">
        <v>27</v>
      </c>
      <c r="E106" s="31">
        <f>C106/D106</f>
        <v>0</v>
      </c>
    </row>
    <row r="107" spans="1:5" x14ac:dyDescent="0.25">
      <c r="A107">
        <v>2009</v>
      </c>
      <c r="B107" t="s">
        <v>53</v>
      </c>
      <c r="C107">
        <v>0</v>
      </c>
      <c r="D107">
        <v>37</v>
      </c>
      <c r="E107" s="31">
        <f>C107/D107</f>
        <v>0</v>
      </c>
    </row>
    <row r="108" spans="1:5" x14ac:dyDescent="0.25">
      <c r="A108">
        <v>2010</v>
      </c>
      <c r="B108" t="s">
        <v>53</v>
      </c>
      <c r="C108">
        <v>0</v>
      </c>
      <c r="D108">
        <v>35</v>
      </c>
      <c r="E108" s="31">
        <f>C108/D108</f>
        <v>0</v>
      </c>
    </row>
    <row r="109" spans="1:5" x14ac:dyDescent="0.25">
      <c r="A109">
        <v>2011</v>
      </c>
      <c r="B109" t="s">
        <v>53</v>
      </c>
      <c r="C109">
        <v>0</v>
      </c>
      <c r="D109">
        <v>33</v>
      </c>
      <c r="E109" s="31">
        <f>C109/D109</f>
        <v>0</v>
      </c>
    </row>
    <row r="110" spans="1:5" x14ac:dyDescent="0.25">
      <c r="A110">
        <v>2012</v>
      </c>
      <c r="B110" t="s">
        <v>53</v>
      </c>
      <c r="C110">
        <v>0</v>
      </c>
      <c r="D110">
        <v>30</v>
      </c>
      <c r="E110" s="31">
        <f>C110/D110</f>
        <v>0</v>
      </c>
    </row>
    <row r="111" spans="1:5" x14ac:dyDescent="0.25">
      <c r="A111">
        <v>2013</v>
      </c>
      <c r="B111" t="s">
        <v>53</v>
      </c>
      <c r="C111">
        <v>0</v>
      </c>
      <c r="D111">
        <v>37</v>
      </c>
      <c r="E111" s="31">
        <f>C111/D111</f>
        <v>0</v>
      </c>
    </row>
    <row r="112" spans="1:5" x14ac:dyDescent="0.25">
      <c r="A112">
        <v>2014</v>
      </c>
      <c r="B112" t="s">
        <v>53</v>
      </c>
      <c r="C112">
        <v>0</v>
      </c>
      <c r="D112">
        <v>35</v>
      </c>
      <c r="E112" s="31">
        <f>C112/D112</f>
        <v>0</v>
      </c>
    </row>
    <row r="113" spans="1:5" x14ac:dyDescent="0.25">
      <c r="A113">
        <v>2015</v>
      </c>
      <c r="B113" t="s">
        <v>53</v>
      </c>
      <c r="C113">
        <v>0</v>
      </c>
      <c r="D113">
        <v>34</v>
      </c>
      <c r="E113" s="31">
        <f>C113/D113</f>
        <v>0</v>
      </c>
    </row>
    <row r="114" spans="1:5" x14ac:dyDescent="0.25">
      <c r="A114">
        <v>2016</v>
      </c>
      <c r="B114" t="s">
        <v>53</v>
      </c>
      <c r="C114">
        <v>0</v>
      </c>
      <c r="D114">
        <v>38</v>
      </c>
      <c r="E114" s="31">
        <f>C114/D114</f>
        <v>0</v>
      </c>
    </row>
    <row r="115" spans="1:5" x14ac:dyDescent="0.25">
      <c r="A115">
        <v>2017</v>
      </c>
      <c r="B115" t="s">
        <v>53</v>
      </c>
      <c r="C115">
        <v>0</v>
      </c>
      <c r="D115">
        <v>37</v>
      </c>
      <c r="E115" s="31">
        <f>C115/D115</f>
        <v>0</v>
      </c>
    </row>
    <row r="116" spans="1:5" x14ac:dyDescent="0.25">
      <c r="A116">
        <v>2018</v>
      </c>
      <c r="B116" t="s">
        <v>53</v>
      </c>
      <c r="C116">
        <v>0</v>
      </c>
      <c r="D116">
        <v>46</v>
      </c>
      <c r="E116" s="31">
        <f>C116/D116</f>
        <v>0</v>
      </c>
    </row>
    <row r="117" spans="1:5" x14ac:dyDescent="0.25">
      <c r="A117">
        <v>2019</v>
      </c>
      <c r="B117" t="s">
        <v>53</v>
      </c>
      <c r="C117">
        <v>1</v>
      </c>
      <c r="D117">
        <v>34</v>
      </c>
      <c r="E117" s="31">
        <f>C117/D117</f>
        <v>2.9411764705882353E-2</v>
      </c>
    </row>
    <row r="118" spans="1:5" x14ac:dyDescent="0.25">
      <c r="A118">
        <v>2020</v>
      </c>
      <c r="B118" t="s">
        <v>53</v>
      </c>
      <c r="C118">
        <v>0</v>
      </c>
      <c r="D118">
        <v>2</v>
      </c>
      <c r="E118" s="31">
        <f>C118/D118</f>
        <v>0</v>
      </c>
    </row>
    <row r="119" spans="1:5" x14ac:dyDescent="0.25">
      <c r="A119">
        <v>2021</v>
      </c>
      <c r="B119" t="s">
        <v>53</v>
      </c>
      <c r="C119">
        <v>0</v>
      </c>
      <c r="D119">
        <v>27</v>
      </c>
      <c r="E119" s="31">
        <f>C119/D119</f>
        <v>0</v>
      </c>
    </row>
    <row r="120" spans="1:5" x14ac:dyDescent="0.25">
      <c r="A120">
        <v>2022</v>
      </c>
      <c r="B120" t="s">
        <v>53</v>
      </c>
      <c r="C120">
        <v>0</v>
      </c>
      <c r="D120">
        <v>32</v>
      </c>
      <c r="E120" s="31">
        <f>C120/D120</f>
        <v>0</v>
      </c>
    </row>
    <row r="121" spans="1:5" x14ac:dyDescent="0.25">
      <c r="A121">
        <v>2023</v>
      </c>
      <c r="B121" t="s">
        <v>53</v>
      </c>
      <c r="C121">
        <v>0</v>
      </c>
      <c r="D121">
        <v>41</v>
      </c>
      <c r="E121" s="31">
        <f>C121/D121</f>
        <v>0</v>
      </c>
    </row>
    <row r="122" spans="1:5" x14ac:dyDescent="0.25">
      <c r="A122">
        <v>2000</v>
      </c>
      <c r="B122" t="s">
        <v>106</v>
      </c>
      <c r="C122">
        <v>0</v>
      </c>
      <c r="D122">
        <v>15</v>
      </c>
      <c r="E122" s="31">
        <f>C122/D122</f>
        <v>0</v>
      </c>
    </row>
    <row r="123" spans="1:5" x14ac:dyDescent="0.25">
      <c r="A123">
        <v>2001</v>
      </c>
      <c r="B123" t="s">
        <v>106</v>
      </c>
      <c r="C123">
        <v>0</v>
      </c>
      <c r="D123">
        <v>14</v>
      </c>
      <c r="E123" s="31">
        <f>C123/D123</f>
        <v>0</v>
      </c>
    </row>
    <row r="124" spans="1:5" x14ac:dyDescent="0.25">
      <c r="A124">
        <v>2002</v>
      </c>
      <c r="B124" t="s">
        <v>106</v>
      </c>
      <c r="C124">
        <v>0</v>
      </c>
      <c r="D124">
        <v>9</v>
      </c>
      <c r="E124" s="31">
        <f>C124/D124</f>
        <v>0</v>
      </c>
    </row>
    <row r="125" spans="1:5" x14ac:dyDescent="0.25">
      <c r="A125">
        <v>2003</v>
      </c>
      <c r="B125" t="s">
        <v>106</v>
      </c>
      <c r="C125">
        <v>0</v>
      </c>
      <c r="D125">
        <v>9</v>
      </c>
      <c r="E125" s="31">
        <f>C125/D125</f>
        <v>0</v>
      </c>
    </row>
    <row r="126" spans="1:5" x14ac:dyDescent="0.25">
      <c r="A126">
        <v>2004</v>
      </c>
      <c r="B126" t="s">
        <v>106</v>
      </c>
      <c r="C126">
        <v>0</v>
      </c>
      <c r="D126">
        <v>10</v>
      </c>
      <c r="E126" s="31">
        <f>C126/D126</f>
        <v>0</v>
      </c>
    </row>
    <row r="127" spans="1:5" x14ac:dyDescent="0.25">
      <c r="A127">
        <v>2005</v>
      </c>
      <c r="B127" t="s">
        <v>106</v>
      </c>
      <c r="C127">
        <v>0</v>
      </c>
      <c r="D127">
        <v>8</v>
      </c>
      <c r="E127" s="31">
        <f>C127/D127</f>
        <v>0</v>
      </c>
    </row>
    <row r="128" spans="1:5" x14ac:dyDescent="0.25">
      <c r="A128">
        <v>2006</v>
      </c>
      <c r="B128" t="s">
        <v>106</v>
      </c>
      <c r="C128">
        <v>0</v>
      </c>
      <c r="D128">
        <v>17</v>
      </c>
      <c r="E128" s="31">
        <f>C128/D128</f>
        <v>0</v>
      </c>
    </row>
    <row r="129" spans="1:5" x14ac:dyDescent="0.25">
      <c r="A129">
        <v>2007</v>
      </c>
      <c r="B129" t="s">
        <v>106</v>
      </c>
      <c r="C129">
        <v>0</v>
      </c>
      <c r="D129">
        <v>16</v>
      </c>
      <c r="E129" s="31">
        <f>C129/D129</f>
        <v>0</v>
      </c>
    </row>
    <row r="130" spans="1:5" x14ac:dyDescent="0.25">
      <c r="A130">
        <v>2008</v>
      </c>
      <c r="B130" t="s">
        <v>106</v>
      </c>
      <c r="C130">
        <v>0</v>
      </c>
      <c r="D130">
        <v>7</v>
      </c>
      <c r="E130" s="31">
        <f>C130/D130</f>
        <v>0</v>
      </c>
    </row>
    <row r="131" spans="1:5" x14ac:dyDescent="0.25">
      <c r="A131">
        <v>2009</v>
      </c>
      <c r="B131" t="s">
        <v>106</v>
      </c>
      <c r="C131">
        <v>0</v>
      </c>
      <c r="D131">
        <v>9</v>
      </c>
      <c r="E131" s="31">
        <f>C131/D131</f>
        <v>0</v>
      </c>
    </row>
    <row r="132" spans="1:5" x14ac:dyDescent="0.25">
      <c r="A132">
        <v>2010</v>
      </c>
      <c r="B132" t="s">
        <v>106</v>
      </c>
      <c r="C132">
        <v>0</v>
      </c>
      <c r="D132">
        <v>8</v>
      </c>
      <c r="E132" s="31">
        <f>C132/D132</f>
        <v>0</v>
      </c>
    </row>
    <row r="133" spans="1:5" x14ac:dyDescent="0.25">
      <c r="A133">
        <v>2011</v>
      </c>
      <c r="B133" t="s">
        <v>106</v>
      </c>
      <c r="C133">
        <v>0</v>
      </c>
      <c r="D133">
        <v>13</v>
      </c>
      <c r="E133" s="31">
        <f>C133/D133</f>
        <v>0</v>
      </c>
    </row>
    <row r="134" spans="1:5" x14ac:dyDescent="0.25">
      <c r="A134">
        <v>2012</v>
      </c>
      <c r="B134" t="s">
        <v>106</v>
      </c>
      <c r="C134">
        <v>0</v>
      </c>
      <c r="D134">
        <v>10</v>
      </c>
      <c r="E134" s="31">
        <f>C134/D134</f>
        <v>0</v>
      </c>
    </row>
    <row r="135" spans="1:5" x14ac:dyDescent="0.25">
      <c r="A135">
        <v>2013</v>
      </c>
      <c r="B135" t="s">
        <v>106</v>
      </c>
      <c r="C135">
        <v>0</v>
      </c>
      <c r="D135">
        <v>11</v>
      </c>
      <c r="E135" s="31">
        <f>C135/D135</f>
        <v>0</v>
      </c>
    </row>
    <row r="136" spans="1:5" x14ac:dyDescent="0.25">
      <c r="A136">
        <v>2014</v>
      </c>
      <c r="B136" t="s">
        <v>106</v>
      </c>
      <c r="C136">
        <v>0</v>
      </c>
      <c r="D136">
        <v>12</v>
      </c>
      <c r="E136" s="31">
        <f>C136/D136</f>
        <v>0</v>
      </c>
    </row>
    <row r="137" spans="1:5" x14ac:dyDescent="0.25">
      <c r="A137">
        <v>2015</v>
      </c>
      <c r="B137" t="s">
        <v>106</v>
      </c>
      <c r="C137">
        <v>0</v>
      </c>
      <c r="D137">
        <v>12</v>
      </c>
      <c r="E137" s="31">
        <f>C137/D137</f>
        <v>0</v>
      </c>
    </row>
    <row r="138" spans="1:5" x14ac:dyDescent="0.25">
      <c r="A138">
        <v>2016</v>
      </c>
      <c r="B138" t="s">
        <v>106</v>
      </c>
      <c r="C138">
        <v>0</v>
      </c>
      <c r="D138">
        <v>12</v>
      </c>
      <c r="E138" s="31">
        <f>C138/D138</f>
        <v>0</v>
      </c>
    </row>
    <row r="139" spans="1:5" x14ac:dyDescent="0.25">
      <c r="A139">
        <v>2017</v>
      </c>
      <c r="B139" t="s">
        <v>106</v>
      </c>
      <c r="C139">
        <v>0</v>
      </c>
      <c r="D139">
        <v>12</v>
      </c>
      <c r="E139" s="31">
        <f>C139/D139</f>
        <v>0</v>
      </c>
    </row>
    <row r="140" spans="1:5" x14ac:dyDescent="0.25">
      <c r="A140">
        <v>2018</v>
      </c>
      <c r="B140" t="s">
        <v>106</v>
      </c>
      <c r="C140">
        <v>0</v>
      </c>
      <c r="D140">
        <v>11</v>
      </c>
      <c r="E140" s="31">
        <f>C140/D140</f>
        <v>0</v>
      </c>
    </row>
    <row r="141" spans="1:5" x14ac:dyDescent="0.25">
      <c r="A141">
        <v>2019</v>
      </c>
      <c r="B141" t="s">
        <v>106</v>
      </c>
      <c r="C141">
        <v>0</v>
      </c>
      <c r="D141">
        <v>10</v>
      </c>
      <c r="E141" s="31">
        <f>C141/D141</f>
        <v>0</v>
      </c>
    </row>
    <row r="142" spans="1:5" x14ac:dyDescent="0.25">
      <c r="A142">
        <v>2020</v>
      </c>
      <c r="B142" t="s">
        <v>106</v>
      </c>
      <c r="C142">
        <v>0</v>
      </c>
      <c r="D142">
        <v>2</v>
      </c>
      <c r="E142" s="31">
        <f>C142/D142</f>
        <v>0</v>
      </c>
    </row>
    <row r="143" spans="1:5" x14ac:dyDescent="0.25">
      <c r="A143">
        <v>2021</v>
      </c>
      <c r="B143" t="s">
        <v>106</v>
      </c>
      <c r="C143">
        <v>0</v>
      </c>
      <c r="D143">
        <v>11</v>
      </c>
      <c r="E143" s="31">
        <f>C143/D143</f>
        <v>0</v>
      </c>
    </row>
    <row r="144" spans="1:5" x14ac:dyDescent="0.25">
      <c r="A144">
        <v>2022</v>
      </c>
      <c r="B144" t="s">
        <v>106</v>
      </c>
      <c r="C144">
        <v>0</v>
      </c>
      <c r="D144">
        <v>10</v>
      </c>
      <c r="E144" s="31">
        <f>C144/D144</f>
        <v>0</v>
      </c>
    </row>
    <row r="145" spans="1:5" x14ac:dyDescent="0.25">
      <c r="A145">
        <v>2023</v>
      </c>
      <c r="B145" t="s">
        <v>106</v>
      </c>
      <c r="C145">
        <v>0</v>
      </c>
      <c r="D145">
        <v>11</v>
      </c>
      <c r="E145" s="31">
        <f>C145/D145</f>
        <v>0</v>
      </c>
    </row>
    <row r="146" spans="1:5" x14ac:dyDescent="0.25">
      <c r="A146">
        <v>2000</v>
      </c>
      <c r="B146" t="s">
        <v>107</v>
      </c>
      <c r="C146">
        <v>0</v>
      </c>
      <c r="D146">
        <v>25</v>
      </c>
      <c r="E146" s="31">
        <f>C146/D146</f>
        <v>0</v>
      </c>
    </row>
    <row r="147" spans="1:5" x14ac:dyDescent="0.25">
      <c r="A147">
        <v>2001</v>
      </c>
      <c r="B147" t="s">
        <v>107</v>
      </c>
      <c r="C147">
        <v>0</v>
      </c>
      <c r="D147">
        <v>34</v>
      </c>
      <c r="E147" s="31">
        <f>C147/D147</f>
        <v>0</v>
      </c>
    </row>
    <row r="148" spans="1:5" x14ac:dyDescent="0.25">
      <c r="A148">
        <v>2002</v>
      </c>
      <c r="B148" t="s">
        <v>107</v>
      </c>
      <c r="C148">
        <v>0</v>
      </c>
      <c r="D148">
        <v>32</v>
      </c>
      <c r="E148" s="31">
        <f>C148/D148</f>
        <v>0</v>
      </c>
    </row>
    <row r="149" spans="1:5" x14ac:dyDescent="0.25">
      <c r="A149">
        <v>2003</v>
      </c>
      <c r="B149" t="s">
        <v>107</v>
      </c>
      <c r="C149">
        <v>0</v>
      </c>
      <c r="D149">
        <v>34</v>
      </c>
      <c r="E149" s="31">
        <f>C149/D149</f>
        <v>0</v>
      </c>
    </row>
    <row r="150" spans="1:5" x14ac:dyDescent="0.25">
      <c r="A150">
        <v>2004</v>
      </c>
      <c r="B150" t="s">
        <v>107</v>
      </c>
      <c r="C150">
        <v>0</v>
      </c>
      <c r="D150">
        <v>22</v>
      </c>
      <c r="E150" s="31">
        <f>C150/D150</f>
        <v>0</v>
      </c>
    </row>
    <row r="151" spans="1:5" x14ac:dyDescent="0.25">
      <c r="A151">
        <v>2005</v>
      </c>
      <c r="B151" t="s">
        <v>107</v>
      </c>
      <c r="C151">
        <v>0</v>
      </c>
      <c r="D151">
        <v>28</v>
      </c>
      <c r="E151" s="31">
        <f>C151/D151</f>
        <v>0</v>
      </c>
    </row>
    <row r="152" spans="1:5" x14ac:dyDescent="0.25">
      <c r="A152">
        <v>2006</v>
      </c>
      <c r="B152" t="s">
        <v>107</v>
      </c>
      <c r="C152">
        <v>0</v>
      </c>
      <c r="D152">
        <v>22</v>
      </c>
      <c r="E152" s="31">
        <f>C152/D152</f>
        <v>0</v>
      </c>
    </row>
    <row r="153" spans="1:5" x14ac:dyDescent="0.25">
      <c r="A153">
        <v>2007</v>
      </c>
      <c r="B153" t="s">
        <v>107</v>
      </c>
      <c r="C153">
        <v>0</v>
      </c>
      <c r="D153">
        <v>36</v>
      </c>
      <c r="E153" s="31">
        <f>C153/D153</f>
        <v>0</v>
      </c>
    </row>
    <row r="154" spans="1:5" x14ac:dyDescent="0.25">
      <c r="A154">
        <v>2008</v>
      </c>
      <c r="B154" t="s">
        <v>107</v>
      </c>
      <c r="C154">
        <v>0</v>
      </c>
      <c r="D154">
        <v>33</v>
      </c>
      <c r="E154" s="31">
        <f>C154/D154</f>
        <v>0</v>
      </c>
    </row>
    <row r="155" spans="1:5" x14ac:dyDescent="0.25">
      <c r="A155">
        <v>2009</v>
      </c>
      <c r="B155" t="s">
        <v>107</v>
      </c>
      <c r="C155">
        <v>0</v>
      </c>
      <c r="D155">
        <v>30</v>
      </c>
      <c r="E155" s="31">
        <f>C155/D155</f>
        <v>0</v>
      </c>
    </row>
    <row r="156" spans="1:5" x14ac:dyDescent="0.25">
      <c r="A156">
        <v>2010</v>
      </c>
      <c r="B156" t="s">
        <v>107</v>
      </c>
      <c r="C156">
        <v>0</v>
      </c>
      <c r="D156">
        <v>31</v>
      </c>
      <c r="E156" s="31">
        <f>C156/D156</f>
        <v>0</v>
      </c>
    </row>
    <row r="157" spans="1:5" x14ac:dyDescent="0.25">
      <c r="A157">
        <v>2011</v>
      </c>
      <c r="B157" t="s">
        <v>107</v>
      </c>
      <c r="C157">
        <v>0</v>
      </c>
      <c r="D157">
        <v>33</v>
      </c>
      <c r="E157" s="31">
        <f>C157/D157</f>
        <v>0</v>
      </c>
    </row>
    <row r="158" spans="1:5" x14ac:dyDescent="0.25">
      <c r="A158">
        <v>2012</v>
      </c>
      <c r="B158" t="s">
        <v>107</v>
      </c>
      <c r="C158">
        <v>0</v>
      </c>
      <c r="D158">
        <v>39</v>
      </c>
      <c r="E158" s="31">
        <f>C158/D158</f>
        <v>0</v>
      </c>
    </row>
    <row r="159" spans="1:5" x14ac:dyDescent="0.25">
      <c r="A159">
        <v>2013</v>
      </c>
      <c r="B159" t="s">
        <v>107</v>
      </c>
      <c r="C159">
        <v>0</v>
      </c>
      <c r="D159">
        <v>37</v>
      </c>
      <c r="E159" s="31">
        <f>C159/D159</f>
        <v>0</v>
      </c>
    </row>
    <row r="160" spans="1:5" x14ac:dyDescent="0.25">
      <c r="A160">
        <v>2014</v>
      </c>
      <c r="B160" t="s">
        <v>107</v>
      </c>
      <c r="C160">
        <v>0</v>
      </c>
      <c r="D160">
        <v>30</v>
      </c>
      <c r="E160" s="31">
        <f>C160/D160</f>
        <v>0</v>
      </c>
    </row>
    <row r="161" spans="1:5" x14ac:dyDescent="0.25">
      <c r="A161">
        <v>2015</v>
      </c>
      <c r="B161" t="s">
        <v>107</v>
      </c>
      <c r="C161">
        <v>0</v>
      </c>
      <c r="D161">
        <v>32</v>
      </c>
      <c r="E161" s="31">
        <f>C161/D161</f>
        <v>0</v>
      </c>
    </row>
    <row r="162" spans="1:5" x14ac:dyDescent="0.25">
      <c r="A162">
        <v>2016</v>
      </c>
      <c r="B162" t="s">
        <v>107</v>
      </c>
      <c r="C162">
        <v>0</v>
      </c>
      <c r="D162">
        <v>38</v>
      </c>
      <c r="E162" s="31">
        <f>C162/D162</f>
        <v>0</v>
      </c>
    </row>
    <row r="163" spans="1:5" x14ac:dyDescent="0.25">
      <c r="A163">
        <v>2017</v>
      </c>
      <c r="B163" t="s">
        <v>107</v>
      </c>
      <c r="C163">
        <v>0</v>
      </c>
      <c r="D163">
        <v>42</v>
      </c>
      <c r="E163" s="31">
        <f>C163/D163</f>
        <v>0</v>
      </c>
    </row>
    <row r="164" spans="1:5" x14ac:dyDescent="0.25">
      <c r="A164">
        <v>2018</v>
      </c>
      <c r="B164" t="s">
        <v>107</v>
      </c>
      <c r="C164">
        <v>0</v>
      </c>
      <c r="D164">
        <v>41</v>
      </c>
      <c r="E164" s="31">
        <f>C164/D164</f>
        <v>0</v>
      </c>
    </row>
    <row r="165" spans="1:5" x14ac:dyDescent="0.25">
      <c r="A165">
        <v>2019</v>
      </c>
      <c r="B165" t="s">
        <v>107</v>
      </c>
      <c r="C165">
        <v>0</v>
      </c>
      <c r="D165">
        <v>30</v>
      </c>
      <c r="E165" s="31">
        <f>C165/D165</f>
        <v>0</v>
      </c>
    </row>
    <row r="166" spans="1:5" x14ac:dyDescent="0.25">
      <c r="A166">
        <v>2020</v>
      </c>
      <c r="B166" t="s">
        <v>107</v>
      </c>
      <c r="C166">
        <v>0</v>
      </c>
      <c r="D166">
        <v>2</v>
      </c>
      <c r="E166" s="31">
        <f>C166/D166</f>
        <v>0</v>
      </c>
    </row>
    <row r="167" spans="1:5" x14ac:dyDescent="0.25">
      <c r="A167">
        <v>2021</v>
      </c>
      <c r="B167" t="s">
        <v>107</v>
      </c>
      <c r="C167">
        <v>0</v>
      </c>
      <c r="D167">
        <v>28</v>
      </c>
      <c r="E167" s="31">
        <f>C167/D167</f>
        <v>0</v>
      </c>
    </row>
    <row r="168" spans="1:5" x14ac:dyDescent="0.25">
      <c r="A168">
        <v>2022</v>
      </c>
      <c r="B168" t="s">
        <v>107</v>
      </c>
      <c r="C168">
        <v>0</v>
      </c>
      <c r="D168">
        <v>23</v>
      </c>
      <c r="E168" s="31">
        <f>C168/D168</f>
        <v>0</v>
      </c>
    </row>
    <row r="169" spans="1:5" x14ac:dyDescent="0.25">
      <c r="A169">
        <v>2023</v>
      </c>
      <c r="B169" t="s">
        <v>107</v>
      </c>
      <c r="C169">
        <v>0</v>
      </c>
      <c r="D169">
        <v>20</v>
      </c>
      <c r="E169" s="31">
        <f>C169/D169</f>
        <v>0</v>
      </c>
    </row>
    <row r="170" spans="1:5" x14ac:dyDescent="0.25">
      <c r="A170">
        <v>2000</v>
      </c>
      <c r="B170" t="s">
        <v>66</v>
      </c>
      <c r="C170">
        <v>0</v>
      </c>
      <c r="D170">
        <v>26</v>
      </c>
      <c r="E170" s="31">
        <f>C170/D170</f>
        <v>0</v>
      </c>
    </row>
    <row r="171" spans="1:5" x14ac:dyDescent="0.25">
      <c r="A171">
        <v>2001</v>
      </c>
      <c r="B171" t="s">
        <v>66</v>
      </c>
      <c r="C171">
        <v>0</v>
      </c>
      <c r="D171">
        <v>32</v>
      </c>
      <c r="E171" s="31">
        <f>C171/D171</f>
        <v>0</v>
      </c>
    </row>
    <row r="172" spans="1:5" x14ac:dyDescent="0.25">
      <c r="A172">
        <v>2002</v>
      </c>
      <c r="B172" t="s">
        <v>66</v>
      </c>
      <c r="C172">
        <v>0</v>
      </c>
      <c r="D172">
        <v>32</v>
      </c>
      <c r="E172" s="31">
        <f>C172/D172</f>
        <v>0</v>
      </c>
    </row>
    <row r="173" spans="1:5" x14ac:dyDescent="0.25">
      <c r="A173">
        <v>2003</v>
      </c>
      <c r="B173" t="s">
        <v>66</v>
      </c>
      <c r="C173">
        <v>0</v>
      </c>
      <c r="D173">
        <v>35</v>
      </c>
      <c r="E173" s="31">
        <f>C173/D173</f>
        <v>0</v>
      </c>
    </row>
    <row r="174" spans="1:5" x14ac:dyDescent="0.25">
      <c r="A174">
        <v>2004</v>
      </c>
      <c r="B174" t="s">
        <v>66</v>
      </c>
      <c r="C174">
        <v>0</v>
      </c>
      <c r="D174">
        <v>22</v>
      </c>
      <c r="E174" s="31">
        <f>C174/D174</f>
        <v>0</v>
      </c>
    </row>
    <row r="175" spans="1:5" x14ac:dyDescent="0.25">
      <c r="A175">
        <v>2005</v>
      </c>
      <c r="B175" t="s">
        <v>66</v>
      </c>
      <c r="C175">
        <v>0</v>
      </c>
      <c r="D175">
        <v>28</v>
      </c>
      <c r="E175" s="31">
        <f>C175/D175</f>
        <v>0</v>
      </c>
    </row>
    <row r="176" spans="1:5" x14ac:dyDescent="0.25">
      <c r="A176">
        <v>2006</v>
      </c>
      <c r="B176" t="s">
        <v>66</v>
      </c>
      <c r="C176">
        <v>0</v>
      </c>
      <c r="D176">
        <v>21</v>
      </c>
      <c r="E176" s="31">
        <f>C176/D176</f>
        <v>0</v>
      </c>
    </row>
    <row r="177" spans="1:5" x14ac:dyDescent="0.25">
      <c r="A177">
        <v>2007</v>
      </c>
      <c r="B177" t="s">
        <v>66</v>
      </c>
      <c r="C177">
        <v>0</v>
      </c>
      <c r="D177">
        <v>39</v>
      </c>
      <c r="E177" s="31">
        <f>C177/D177</f>
        <v>0</v>
      </c>
    </row>
    <row r="178" spans="1:5" x14ac:dyDescent="0.25">
      <c r="A178">
        <v>2008</v>
      </c>
      <c r="B178" t="s">
        <v>66</v>
      </c>
      <c r="C178">
        <v>0</v>
      </c>
      <c r="D178">
        <v>29</v>
      </c>
      <c r="E178" s="31">
        <f>C178/D178</f>
        <v>0</v>
      </c>
    </row>
    <row r="179" spans="1:5" x14ac:dyDescent="0.25">
      <c r="A179">
        <v>2009</v>
      </c>
      <c r="B179" t="s">
        <v>66</v>
      </c>
      <c r="C179">
        <v>0</v>
      </c>
      <c r="D179">
        <v>27</v>
      </c>
      <c r="E179" s="31">
        <f>C179/D179</f>
        <v>0</v>
      </c>
    </row>
    <row r="180" spans="1:5" x14ac:dyDescent="0.25">
      <c r="A180">
        <v>2010</v>
      </c>
      <c r="B180" t="s">
        <v>66</v>
      </c>
      <c r="C180">
        <v>0</v>
      </c>
      <c r="D180">
        <v>28</v>
      </c>
      <c r="E180" s="31">
        <f>C180/D180</f>
        <v>0</v>
      </c>
    </row>
    <row r="181" spans="1:5" x14ac:dyDescent="0.25">
      <c r="A181">
        <v>2011</v>
      </c>
      <c r="B181" t="s">
        <v>66</v>
      </c>
      <c r="C181">
        <v>0</v>
      </c>
      <c r="D181">
        <v>30</v>
      </c>
      <c r="E181" s="31">
        <f>C181/D181</f>
        <v>0</v>
      </c>
    </row>
    <row r="182" spans="1:5" x14ac:dyDescent="0.25">
      <c r="A182">
        <v>2012</v>
      </c>
      <c r="B182" t="s">
        <v>66</v>
      </c>
      <c r="C182">
        <v>0</v>
      </c>
      <c r="D182">
        <v>29</v>
      </c>
      <c r="E182" s="31">
        <f>C182/D182</f>
        <v>0</v>
      </c>
    </row>
    <row r="183" spans="1:5" x14ac:dyDescent="0.25">
      <c r="A183">
        <v>2013</v>
      </c>
      <c r="B183" t="s">
        <v>66</v>
      </c>
      <c r="C183">
        <v>0</v>
      </c>
      <c r="D183">
        <v>34</v>
      </c>
      <c r="E183" s="31">
        <f>C183/D183</f>
        <v>0</v>
      </c>
    </row>
    <row r="184" spans="1:5" x14ac:dyDescent="0.25">
      <c r="A184">
        <v>2014</v>
      </c>
      <c r="B184" t="s">
        <v>66</v>
      </c>
      <c r="C184">
        <v>0</v>
      </c>
      <c r="D184">
        <v>31</v>
      </c>
      <c r="E184" s="31">
        <f>C184/D184</f>
        <v>0</v>
      </c>
    </row>
    <row r="185" spans="1:5" x14ac:dyDescent="0.25">
      <c r="A185">
        <v>2015</v>
      </c>
      <c r="B185" t="s">
        <v>66</v>
      </c>
      <c r="C185">
        <v>0</v>
      </c>
      <c r="D185">
        <v>36</v>
      </c>
      <c r="E185" s="31">
        <f>C185/D185</f>
        <v>0</v>
      </c>
    </row>
    <row r="186" spans="1:5" x14ac:dyDescent="0.25">
      <c r="A186">
        <v>2016</v>
      </c>
      <c r="B186" t="s">
        <v>66</v>
      </c>
      <c r="C186">
        <v>0</v>
      </c>
      <c r="D186">
        <v>34</v>
      </c>
      <c r="E186" s="31">
        <f>C186/D186</f>
        <v>0</v>
      </c>
    </row>
    <row r="187" spans="1:5" x14ac:dyDescent="0.25">
      <c r="A187">
        <v>2017</v>
      </c>
      <c r="B187" t="s">
        <v>66</v>
      </c>
      <c r="C187">
        <v>0</v>
      </c>
      <c r="D187">
        <v>37</v>
      </c>
      <c r="E187" s="31">
        <f>C187/D187</f>
        <v>0</v>
      </c>
    </row>
    <row r="188" spans="1:5" x14ac:dyDescent="0.25">
      <c r="A188">
        <v>2018</v>
      </c>
      <c r="B188" t="s">
        <v>66</v>
      </c>
      <c r="C188">
        <v>0</v>
      </c>
      <c r="D188">
        <v>33</v>
      </c>
      <c r="E188" s="31">
        <f>C188/D188</f>
        <v>0</v>
      </c>
    </row>
    <row r="189" spans="1:5" x14ac:dyDescent="0.25">
      <c r="A189">
        <v>2019</v>
      </c>
      <c r="B189" t="s">
        <v>66</v>
      </c>
      <c r="C189">
        <v>0</v>
      </c>
      <c r="D189">
        <v>28</v>
      </c>
      <c r="E189" s="31">
        <f>C189/D189</f>
        <v>0</v>
      </c>
    </row>
    <row r="190" spans="1:5" x14ac:dyDescent="0.25">
      <c r="A190">
        <v>2020</v>
      </c>
      <c r="B190" t="s">
        <v>66</v>
      </c>
      <c r="C190">
        <v>0</v>
      </c>
      <c r="D190">
        <v>2</v>
      </c>
      <c r="E190" s="31">
        <f>C190/D190</f>
        <v>0</v>
      </c>
    </row>
    <row r="191" spans="1:5" x14ac:dyDescent="0.25">
      <c r="A191">
        <v>2021</v>
      </c>
      <c r="B191" t="s">
        <v>66</v>
      </c>
      <c r="C191">
        <v>0</v>
      </c>
      <c r="D191">
        <v>21</v>
      </c>
      <c r="E191" s="31">
        <f>C191/D191</f>
        <v>0</v>
      </c>
    </row>
    <row r="192" spans="1:5" x14ac:dyDescent="0.25">
      <c r="A192">
        <v>2022</v>
      </c>
      <c r="B192" t="s">
        <v>66</v>
      </c>
      <c r="C192">
        <v>0</v>
      </c>
      <c r="D192">
        <v>17</v>
      </c>
      <c r="E192" s="31">
        <f>C192/D192</f>
        <v>0</v>
      </c>
    </row>
    <row r="193" spans="1:5" x14ac:dyDescent="0.25">
      <c r="A193">
        <v>2023</v>
      </c>
      <c r="B193" t="s">
        <v>66</v>
      </c>
      <c r="C193">
        <v>0</v>
      </c>
      <c r="D193">
        <v>22</v>
      </c>
      <c r="E193" s="31">
        <f>C193/D193</f>
        <v>0</v>
      </c>
    </row>
  </sheetData>
  <sortState xmlns:xlrd2="http://schemas.microsoft.com/office/spreadsheetml/2017/richdata2" ref="A2:E193">
    <sortCondition ref="B2:B19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32FC1-48A2-4581-99EA-6738959783A8}">
  <dimension ref="A1:I70"/>
  <sheetViews>
    <sheetView topLeftCell="A61" workbookViewId="0">
      <selection activeCell="D72" sqref="D72"/>
    </sheetView>
  </sheetViews>
  <sheetFormatPr defaultRowHeight="15" x14ac:dyDescent="0.25"/>
  <cols>
    <col min="1" max="1" width="13.28515625" customWidth="1"/>
    <col min="2" max="2" width="10.85546875" customWidth="1"/>
    <col min="3" max="3" width="9.140625" customWidth="1"/>
    <col min="4" max="4" width="11.28515625" customWidth="1"/>
    <col min="5" max="5" width="12.85546875" customWidth="1"/>
    <col min="6" max="6" width="9.140625" customWidth="1"/>
    <col min="7" max="7" width="70" customWidth="1"/>
    <col min="8" max="8" width="76.85546875" customWidth="1"/>
    <col min="9" max="9" width="42.85546875" customWidth="1"/>
  </cols>
  <sheetData>
    <row r="1" spans="1:9" x14ac:dyDescent="0.25">
      <c r="A1" s="1" t="s">
        <v>0</v>
      </c>
      <c r="B1" s="1" t="s">
        <v>1</v>
      </c>
      <c r="C1" s="1" t="s">
        <v>64</v>
      </c>
      <c r="D1" s="1" t="s">
        <v>100</v>
      </c>
      <c r="E1" s="1" t="s">
        <v>2</v>
      </c>
      <c r="F1" s="1" t="s">
        <v>3</v>
      </c>
      <c r="G1" s="1" t="s">
        <v>99</v>
      </c>
      <c r="H1" s="1" t="s">
        <v>4</v>
      </c>
    </row>
    <row r="2" spans="1:9" x14ac:dyDescent="0.25">
      <c r="A2" s="2">
        <v>37717</v>
      </c>
      <c r="B2" s="3" t="s">
        <v>5</v>
      </c>
      <c r="C2" s="3" t="s">
        <v>45</v>
      </c>
      <c r="D2" s="3" t="s">
        <v>48</v>
      </c>
      <c r="E2" s="4">
        <v>0.4548611111111111</v>
      </c>
      <c r="F2" s="3" t="s">
        <v>6</v>
      </c>
      <c r="G2" s="3" t="s">
        <v>7</v>
      </c>
      <c r="H2" s="3" t="s">
        <v>8</v>
      </c>
      <c r="I2" s="19" t="s">
        <v>109</v>
      </c>
    </row>
    <row r="3" spans="1:9" x14ac:dyDescent="0.25">
      <c r="A3" s="7">
        <v>38072</v>
      </c>
      <c r="B3" s="9"/>
      <c r="C3" s="8" t="s">
        <v>45</v>
      </c>
      <c r="D3" s="9"/>
      <c r="E3" s="9"/>
      <c r="F3" s="9"/>
      <c r="G3" s="8" t="s">
        <v>68</v>
      </c>
      <c r="H3" s="9"/>
    </row>
    <row r="4" spans="1:9" x14ac:dyDescent="0.25">
      <c r="A4" s="2">
        <v>38083</v>
      </c>
      <c r="B4" s="3" t="s">
        <v>5</v>
      </c>
      <c r="C4" s="3" t="s">
        <v>45</v>
      </c>
      <c r="D4" s="3" t="s">
        <v>47</v>
      </c>
      <c r="E4" s="4">
        <v>0.34375</v>
      </c>
      <c r="F4" s="3" t="s">
        <v>9</v>
      </c>
      <c r="G4" s="3" t="s">
        <v>7</v>
      </c>
      <c r="H4" s="3" t="s">
        <v>10</v>
      </c>
    </row>
    <row r="5" spans="1:9" x14ac:dyDescent="0.25">
      <c r="A5" s="2">
        <v>38085</v>
      </c>
      <c r="B5" s="3" t="s">
        <v>5</v>
      </c>
      <c r="C5" s="3" t="s">
        <v>45</v>
      </c>
      <c r="D5" s="3" t="s">
        <v>47</v>
      </c>
      <c r="E5" s="4">
        <v>0.37152777777777779</v>
      </c>
      <c r="F5" s="3" t="s">
        <v>12</v>
      </c>
      <c r="G5" s="3" t="s">
        <v>7</v>
      </c>
      <c r="H5" s="3" t="s">
        <v>13</v>
      </c>
    </row>
    <row r="6" spans="1:9" ht="30" x14ac:dyDescent="0.25">
      <c r="A6" s="2">
        <v>38085</v>
      </c>
      <c r="B6" s="3" t="s">
        <v>5</v>
      </c>
      <c r="C6" s="3" t="s">
        <v>45</v>
      </c>
      <c r="D6" s="3" t="s">
        <v>47</v>
      </c>
      <c r="E6" s="4">
        <v>0.37847222222222221</v>
      </c>
      <c r="F6" s="3" t="s">
        <v>9</v>
      </c>
      <c r="G6" s="3" t="s">
        <v>7</v>
      </c>
      <c r="H6" s="3" t="s">
        <v>11</v>
      </c>
    </row>
    <row r="7" spans="1:9" x14ac:dyDescent="0.25">
      <c r="A7" s="2">
        <v>38085</v>
      </c>
      <c r="B7" s="3" t="s">
        <v>5</v>
      </c>
      <c r="C7" s="3" t="s">
        <v>45</v>
      </c>
      <c r="D7" s="3" t="s">
        <v>47</v>
      </c>
      <c r="E7" s="4">
        <v>0.33680555555555558</v>
      </c>
      <c r="F7" s="3" t="s">
        <v>9</v>
      </c>
      <c r="G7" s="3" t="s">
        <v>7</v>
      </c>
      <c r="H7" s="3" t="s">
        <v>14</v>
      </c>
    </row>
    <row r="8" spans="1:9" x14ac:dyDescent="0.25">
      <c r="A8" s="2">
        <v>38086</v>
      </c>
      <c r="B8" s="3" t="s">
        <v>5</v>
      </c>
      <c r="C8" s="3" t="s">
        <v>45</v>
      </c>
      <c r="D8" s="3" t="s">
        <v>47</v>
      </c>
      <c r="E8" s="4">
        <v>0.36458333333333331</v>
      </c>
      <c r="F8" s="3" t="s">
        <v>9</v>
      </c>
      <c r="G8" s="3" t="s">
        <v>7</v>
      </c>
      <c r="H8" s="3" t="s">
        <v>15</v>
      </c>
    </row>
    <row r="9" spans="1:9" s="23" customFormat="1" x14ac:dyDescent="0.25">
      <c r="A9" s="20">
        <v>38092</v>
      </c>
      <c r="B9" s="21"/>
      <c r="C9" s="22" t="s">
        <v>45</v>
      </c>
      <c r="D9" s="21"/>
      <c r="E9" s="21"/>
      <c r="F9" s="21"/>
      <c r="G9" s="22" t="s">
        <v>67</v>
      </c>
      <c r="H9" s="21"/>
    </row>
    <row r="10" spans="1:9" ht="60" x14ac:dyDescent="0.25">
      <c r="A10" s="2">
        <v>38847</v>
      </c>
      <c r="B10" s="3" t="s">
        <v>5</v>
      </c>
      <c r="C10" s="3" t="s">
        <v>45</v>
      </c>
      <c r="D10" s="3" t="s">
        <v>46</v>
      </c>
      <c r="E10" s="4">
        <v>0.58333333333333337</v>
      </c>
      <c r="F10" s="3" t="s">
        <v>9</v>
      </c>
      <c r="G10" s="3" t="s">
        <v>7</v>
      </c>
      <c r="H10" s="3" t="s">
        <v>62</v>
      </c>
    </row>
    <row r="11" spans="1:9" ht="60" x14ac:dyDescent="0.25">
      <c r="A11" s="2">
        <v>38847</v>
      </c>
      <c r="B11" s="3" t="s">
        <v>5</v>
      </c>
      <c r="C11" s="3" t="s">
        <v>45</v>
      </c>
      <c r="D11" s="3" t="s">
        <v>46</v>
      </c>
      <c r="E11" s="4">
        <v>0.58333333333333337</v>
      </c>
      <c r="F11" s="3" t="s">
        <v>6</v>
      </c>
      <c r="G11" s="3" t="s">
        <v>7</v>
      </c>
      <c r="H11" s="3" t="s">
        <v>62</v>
      </c>
    </row>
    <row r="12" spans="1:9" x14ac:dyDescent="0.25">
      <c r="A12" s="7">
        <v>39194</v>
      </c>
      <c r="B12" s="9"/>
      <c r="C12" s="8" t="s">
        <v>45</v>
      </c>
      <c r="D12" s="9"/>
      <c r="E12" s="9"/>
      <c r="F12" s="9"/>
      <c r="G12" s="8" t="s">
        <v>69</v>
      </c>
      <c r="H12" s="9"/>
    </row>
    <row r="13" spans="1:9" x14ac:dyDescent="0.25">
      <c r="A13" s="7">
        <v>39208</v>
      </c>
      <c r="B13" s="9"/>
      <c r="C13" s="8" t="s">
        <v>45</v>
      </c>
      <c r="D13" s="9"/>
      <c r="E13" s="9"/>
      <c r="F13" s="9"/>
      <c r="G13" s="8" t="s">
        <v>71</v>
      </c>
      <c r="H13" s="9"/>
    </row>
    <row r="14" spans="1:9" x14ac:dyDescent="0.25">
      <c r="A14" s="7">
        <v>39258</v>
      </c>
      <c r="B14" s="9"/>
      <c r="C14" s="8" t="s">
        <v>57</v>
      </c>
      <c r="D14" s="9"/>
      <c r="E14" s="9"/>
      <c r="F14" s="9"/>
      <c r="G14" s="8" t="s">
        <v>70</v>
      </c>
      <c r="H14" s="9"/>
    </row>
    <row r="15" spans="1:9" ht="60" x14ac:dyDescent="0.25">
      <c r="A15" s="7">
        <v>39918</v>
      </c>
      <c r="B15" s="9"/>
      <c r="C15" s="8" t="s">
        <v>45</v>
      </c>
      <c r="D15" s="9"/>
      <c r="E15" s="9"/>
      <c r="F15" s="9"/>
      <c r="G15" s="8" t="s">
        <v>96</v>
      </c>
      <c r="H15" s="9"/>
    </row>
    <row r="16" spans="1:9" ht="45" x14ac:dyDescent="0.25">
      <c r="A16" s="7">
        <v>41011</v>
      </c>
      <c r="B16" s="9"/>
      <c r="C16" s="8" t="s">
        <v>45</v>
      </c>
      <c r="D16" s="9"/>
      <c r="E16" s="9"/>
      <c r="F16" s="9"/>
      <c r="G16" s="8" t="s">
        <v>72</v>
      </c>
      <c r="H16" s="9"/>
    </row>
    <row r="17" spans="1:8" x14ac:dyDescent="0.25">
      <c r="A17" s="2">
        <v>42102</v>
      </c>
      <c r="B17" s="3" t="s">
        <v>5</v>
      </c>
      <c r="C17" s="3" t="s">
        <v>45</v>
      </c>
      <c r="D17" s="3" t="s">
        <v>49</v>
      </c>
      <c r="E17" s="4">
        <v>0.42083333333333334</v>
      </c>
      <c r="F17" s="3" t="s">
        <v>9</v>
      </c>
      <c r="G17" s="3" t="s">
        <v>7</v>
      </c>
      <c r="H17" s="3" t="s">
        <v>16</v>
      </c>
    </row>
    <row r="18" spans="1:8" s="16" customFormat="1" x14ac:dyDescent="0.25">
      <c r="A18" s="2">
        <v>42489</v>
      </c>
      <c r="B18" s="3" t="s">
        <v>5</v>
      </c>
      <c r="C18" s="3" t="s">
        <v>45</v>
      </c>
      <c r="D18" s="3" t="s">
        <v>50</v>
      </c>
      <c r="E18" s="4">
        <v>0.44097222222222221</v>
      </c>
      <c r="F18" s="3" t="s">
        <v>17</v>
      </c>
      <c r="G18" s="3" t="s">
        <v>7</v>
      </c>
      <c r="H18" s="3" t="s">
        <v>18</v>
      </c>
    </row>
    <row r="19" spans="1:8" s="16" customFormat="1" ht="30" x14ac:dyDescent="0.25">
      <c r="A19" s="7">
        <v>42499</v>
      </c>
      <c r="B19" s="17"/>
      <c r="C19" s="8" t="s">
        <v>57</v>
      </c>
      <c r="D19" s="17"/>
      <c r="E19" s="17"/>
      <c r="F19" s="17"/>
      <c r="G19" s="8" t="s">
        <v>73</v>
      </c>
      <c r="H19" s="17"/>
    </row>
    <row r="20" spans="1:8" s="16" customFormat="1" ht="30" customHeight="1" x14ac:dyDescent="0.25">
      <c r="A20" s="7">
        <v>42495</v>
      </c>
      <c r="B20" s="17"/>
      <c r="C20" s="8" t="s">
        <v>51</v>
      </c>
      <c r="D20" s="17"/>
      <c r="E20" s="17"/>
      <c r="F20" s="17"/>
      <c r="G20" s="8" t="s">
        <v>101</v>
      </c>
      <c r="H20" s="17"/>
    </row>
    <row r="21" spans="1:8" s="16" customFormat="1" ht="45" x14ac:dyDescent="0.25">
      <c r="A21" s="7">
        <v>42501</v>
      </c>
      <c r="B21" s="17"/>
      <c r="C21" s="8" t="s">
        <v>51</v>
      </c>
      <c r="D21" s="17"/>
      <c r="E21" s="17"/>
      <c r="F21" s="17"/>
      <c r="G21" s="8" t="s">
        <v>74</v>
      </c>
      <c r="H21" s="17"/>
    </row>
    <row r="22" spans="1:8" x14ac:dyDescent="0.25">
      <c r="A22" s="2">
        <v>42502</v>
      </c>
      <c r="B22" s="3" t="s">
        <v>5</v>
      </c>
      <c r="C22" s="3" t="s">
        <v>45</v>
      </c>
      <c r="D22" s="3" t="s">
        <v>50</v>
      </c>
      <c r="E22" s="4">
        <v>0.51041666666666663</v>
      </c>
      <c r="F22" s="3" t="s">
        <v>9</v>
      </c>
      <c r="G22" s="3" t="s">
        <v>19</v>
      </c>
      <c r="H22" s="3" t="s">
        <v>20</v>
      </c>
    </row>
    <row r="23" spans="1:8" ht="60" x14ac:dyDescent="0.25">
      <c r="A23" s="2">
        <v>42511</v>
      </c>
      <c r="B23" s="3" t="s">
        <v>5</v>
      </c>
      <c r="C23" s="3" t="s">
        <v>51</v>
      </c>
      <c r="D23" s="3" t="s">
        <v>52</v>
      </c>
      <c r="E23" s="4">
        <v>0.26041666666666669</v>
      </c>
      <c r="F23" s="3" t="s">
        <v>9</v>
      </c>
      <c r="G23" s="3" t="s">
        <v>21</v>
      </c>
      <c r="H23" s="3" t="s">
        <v>59</v>
      </c>
    </row>
    <row r="24" spans="1:8" s="27" customFormat="1" ht="45" x14ac:dyDescent="0.25">
      <c r="A24" s="24">
        <v>42558</v>
      </c>
      <c r="B24" s="25" t="s">
        <v>5</v>
      </c>
      <c r="C24" s="25" t="s">
        <v>53</v>
      </c>
      <c r="D24" s="25" t="s">
        <v>54</v>
      </c>
      <c r="E24" s="26">
        <v>0.36805555555555558</v>
      </c>
      <c r="F24" s="25" t="s">
        <v>22</v>
      </c>
      <c r="G24" s="25" t="s">
        <v>23</v>
      </c>
      <c r="H24" s="25" t="s">
        <v>24</v>
      </c>
    </row>
    <row r="25" spans="1:8" x14ac:dyDescent="0.25">
      <c r="A25" s="2">
        <v>42558</v>
      </c>
      <c r="B25" s="3" t="s">
        <v>5</v>
      </c>
      <c r="C25" s="3" t="s">
        <v>51</v>
      </c>
      <c r="D25" s="3" t="s">
        <v>52</v>
      </c>
      <c r="E25" s="4">
        <v>0.4513888888888889</v>
      </c>
      <c r="F25" s="3" t="s">
        <v>9</v>
      </c>
      <c r="G25" s="3" t="s">
        <v>7</v>
      </c>
      <c r="H25" s="3" t="s">
        <v>25</v>
      </c>
    </row>
    <row r="26" spans="1:8" ht="45" x14ac:dyDescent="0.25">
      <c r="A26" s="2">
        <v>42838</v>
      </c>
      <c r="B26" s="3" t="s">
        <v>5</v>
      </c>
      <c r="C26" s="3" t="s">
        <v>45</v>
      </c>
      <c r="D26" s="3" t="s">
        <v>50</v>
      </c>
      <c r="E26" s="4">
        <v>0.41319444444444442</v>
      </c>
      <c r="F26" s="3" t="s">
        <v>22</v>
      </c>
      <c r="G26" s="3" t="s">
        <v>26</v>
      </c>
      <c r="H26" s="3" t="s">
        <v>7</v>
      </c>
    </row>
    <row r="27" spans="1:8" ht="30" x14ac:dyDescent="0.25">
      <c r="A27" s="7">
        <v>42844</v>
      </c>
      <c r="C27" s="8" t="s">
        <v>45</v>
      </c>
      <c r="G27" s="8" t="s">
        <v>75</v>
      </c>
    </row>
    <row r="28" spans="1:8" x14ac:dyDescent="0.25">
      <c r="A28" s="7">
        <v>42866</v>
      </c>
      <c r="C28" s="8" t="s">
        <v>45</v>
      </c>
      <c r="G28" s="8" t="s">
        <v>76</v>
      </c>
    </row>
    <row r="29" spans="1:8" ht="60" x14ac:dyDescent="0.25">
      <c r="A29" s="7">
        <v>42914</v>
      </c>
      <c r="C29" s="8" t="s">
        <v>51</v>
      </c>
      <c r="G29" s="18" t="s">
        <v>102</v>
      </c>
    </row>
    <row r="30" spans="1:8" x14ac:dyDescent="0.25">
      <c r="A30" s="7">
        <v>43221</v>
      </c>
      <c r="C30" s="8" t="s">
        <v>45</v>
      </c>
      <c r="G30" s="8" t="s">
        <v>77</v>
      </c>
    </row>
    <row r="31" spans="1:8" x14ac:dyDescent="0.25">
      <c r="A31" s="2">
        <v>43559</v>
      </c>
      <c r="B31" s="10" t="s">
        <v>5</v>
      </c>
      <c r="C31" s="3" t="s">
        <v>53</v>
      </c>
      <c r="D31" s="10" t="s">
        <v>55</v>
      </c>
      <c r="E31" s="12">
        <v>0.69791666666666663</v>
      </c>
      <c r="F31" s="10" t="s">
        <v>6</v>
      </c>
      <c r="G31" s="3" t="s">
        <v>7</v>
      </c>
      <c r="H31" s="10" t="s">
        <v>27</v>
      </c>
    </row>
    <row r="32" spans="1:8" x14ac:dyDescent="0.25">
      <c r="A32" s="2">
        <v>43559</v>
      </c>
      <c r="B32" s="10" t="s">
        <v>5</v>
      </c>
      <c r="C32" s="3" t="s">
        <v>53</v>
      </c>
      <c r="D32" s="10" t="s">
        <v>54</v>
      </c>
      <c r="E32" s="12">
        <v>0.69791666666666663</v>
      </c>
      <c r="F32" s="10" t="s">
        <v>9</v>
      </c>
      <c r="G32" s="3" t="s">
        <v>7</v>
      </c>
      <c r="H32" s="10" t="s">
        <v>27</v>
      </c>
    </row>
    <row r="33" spans="1:8" x14ac:dyDescent="0.25">
      <c r="A33" s="2">
        <v>43559</v>
      </c>
      <c r="B33" s="10" t="s">
        <v>5</v>
      </c>
      <c r="C33" s="3" t="s">
        <v>53</v>
      </c>
      <c r="D33" s="10" t="s">
        <v>56</v>
      </c>
      <c r="E33" s="12">
        <v>0.69791666666666663</v>
      </c>
      <c r="F33" s="10" t="s">
        <v>9</v>
      </c>
      <c r="G33" s="3" t="s">
        <v>7</v>
      </c>
      <c r="H33" s="10" t="s">
        <v>27</v>
      </c>
    </row>
    <row r="34" spans="1:8" x14ac:dyDescent="0.25">
      <c r="A34" s="2">
        <v>43563</v>
      </c>
      <c r="B34" s="10" t="s">
        <v>5</v>
      </c>
      <c r="C34" s="3" t="s">
        <v>45</v>
      </c>
      <c r="D34" s="10" t="s">
        <v>50</v>
      </c>
      <c r="E34" s="12">
        <v>0.42708333333333331</v>
      </c>
      <c r="F34" s="10" t="s">
        <v>9</v>
      </c>
      <c r="G34" s="3" t="s">
        <v>28</v>
      </c>
      <c r="H34" s="10" t="s">
        <v>29</v>
      </c>
    </row>
    <row r="35" spans="1:8" x14ac:dyDescent="0.25">
      <c r="A35" s="7">
        <v>43570</v>
      </c>
      <c r="C35" s="8" t="s">
        <v>45</v>
      </c>
      <c r="G35" s="8" t="s">
        <v>78</v>
      </c>
    </row>
    <row r="36" spans="1:8" s="16" customFormat="1" x14ac:dyDescent="0.25">
      <c r="A36" s="7">
        <v>43576</v>
      </c>
      <c r="C36" s="8" t="s">
        <v>57</v>
      </c>
      <c r="G36" s="8" t="s">
        <v>79</v>
      </c>
    </row>
    <row r="37" spans="1:8" x14ac:dyDescent="0.25">
      <c r="A37" s="2">
        <v>43595</v>
      </c>
      <c r="B37" s="10" t="s">
        <v>5</v>
      </c>
      <c r="C37" s="3" t="s">
        <v>51</v>
      </c>
      <c r="D37" s="10" t="s">
        <v>52</v>
      </c>
      <c r="E37" s="12">
        <v>0.53125</v>
      </c>
      <c r="F37" s="10" t="s">
        <v>9</v>
      </c>
      <c r="G37" s="3" t="s">
        <v>7</v>
      </c>
      <c r="H37" s="10" t="s">
        <v>30</v>
      </c>
    </row>
    <row r="38" spans="1:8" x14ac:dyDescent="0.25">
      <c r="A38" s="2">
        <v>43639</v>
      </c>
      <c r="B38" s="10" t="s">
        <v>5</v>
      </c>
      <c r="C38" s="3" t="s">
        <v>45</v>
      </c>
      <c r="D38" s="10" t="s">
        <v>50</v>
      </c>
      <c r="E38" s="12">
        <v>0.45347222222222222</v>
      </c>
      <c r="F38" s="10" t="s">
        <v>17</v>
      </c>
      <c r="G38" s="3" t="s">
        <v>7</v>
      </c>
      <c r="H38" s="10" t="s">
        <v>31</v>
      </c>
    </row>
    <row r="39" spans="1:8" x14ac:dyDescent="0.25">
      <c r="A39" s="2">
        <v>43639</v>
      </c>
      <c r="B39" s="10" t="s">
        <v>5</v>
      </c>
      <c r="C39" s="3" t="s">
        <v>45</v>
      </c>
      <c r="D39" s="10" t="s">
        <v>50</v>
      </c>
      <c r="E39" s="12">
        <v>0.48749999999999999</v>
      </c>
      <c r="F39" s="10" t="s">
        <v>17</v>
      </c>
      <c r="G39" s="3" t="s">
        <v>7</v>
      </c>
      <c r="H39" s="10" t="s">
        <v>32</v>
      </c>
    </row>
    <row r="40" spans="1:8" s="16" customFormat="1" ht="30" x14ac:dyDescent="0.25">
      <c r="A40" s="7">
        <v>43653</v>
      </c>
      <c r="C40" s="8" t="s">
        <v>51</v>
      </c>
      <c r="G40" s="8" t="s">
        <v>80</v>
      </c>
    </row>
    <row r="41" spans="1:8" ht="45" x14ac:dyDescent="0.25">
      <c r="A41" s="7">
        <v>43955</v>
      </c>
      <c r="C41" s="8" t="s">
        <v>45</v>
      </c>
      <c r="G41" s="8" t="s">
        <v>81</v>
      </c>
    </row>
    <row r="42" spans="1:8" x14ac:dyDescent="0.25">
      <c r="A42" s="7">
        <v>44274</v>
      </c>
      <c r="C42" s="8" t="s">
        <v>45</v>
      </c>
      <c r="G42" s="8" t="s">
        <v>94</v>
      </c>
    </row>
    <row r="43" spans="1:8" ht="45" x14ac:dyDescent="0.25">
      <c r="A43" s="7">
        <v>44289</v>
      </c>
      <c r="C43" s="8" t="s">
        <v>45</v>
      </c>
      <c r="G43" s="8" t="s">
        <v>95</v>
      </c>
    </row>
    <row r="44" spans="1:8" x14ac:dyDescent="0.25">
      <c r="A44" s="2">
        <v>44291</v>
      </c>
      <c r="B44" s="10" t="s">
        <v>5</v>
      </c>
      <c r="C44" s="3" t="s">
        <v>45</v>
      </c>
      <c r="D44" s="10" t="s">
        <v>49</v>
      </c>
      <c r="E44" s="12">
        <v>0.5625</v>
      </c>
      <c r="F44" s="10" t="s">
        <v>9</v>
      </c>
      <c r="G44" s="3" t="s">
        <v>33</v>
      </c>
      <c r="H44" s="10" t="s">
        <v>34</v>
      </c>
    </row>
    <row r="45" spans="1:8" x14ac:dyDescent="0.25">
      <c r="A45" s="2">
        <v>44291</v>
      </c>
      <c r="B45" s="10" t="s">
        <v>5</v>
      </c>
      <c r="C45" s="3" t="s">
        <v>45</v>
      </c>
      <c r="D45" s="10" t="s">
        <v>49</v>
      </c>
      <c r="E45" s="12">
        <v>0.58333333333333337</v>
      </c>
      <c r="F45" s="10" t="s">
        <v>9</v>
      </c>
      <c r="G45" s="3" t="s">
        <v>7</v>
      </c>
      <c r="H45" s="10" t="s">
        <v>35</v>
      </c>
    </row>
    <row r="46" spans="1:8" ht="75" x14ac:dyDescent="0.25">
      <c r="A46" s="7">
        <v>44301</v>
      </c>
      <c r="C46" s="8" t="s">
        <v>45</v>
      </c>
      <c r="G46" s="8" t="s">
        <v>97</v>
      </c>
    </row>
    <row r="47" spans="1:8" x14ac:dyDescent="0.25">
      <c r="A47" s="5">
        <v>44302</v>
      </c>
      <c r="B47" s="11" t="s">
        <v>5</v>
      </c>
      <c r="C47" s="6" t="s">
        <v>57</v>
      </c>
      <c r="D47" s="28" t="s">
        <v>103</v>
      </c>
      <c r="E47" s="13">
        <v>0.49305555555555558</v>
      </c>
      <c r="F47" s="11" t="s">
        <v>17</v>
      </c>
      <c r="G47" s="6" t="s">
        <v>7</v>
      </c>
      <c r="H47" s="11" t="s">
        <v>36</v>
      </c>
    </row>
    <row r="48" spans="1:8" ht="60" x14ac:dyDescent="0.25">
      <c r="A48" s="2">
        <v>44308</v>
      </c>
      <c r="B48" s="10" t="s">
        <v>5</v>
      </c>
      <c r="C48" s="3" t="s">
        <v>45</v>
      </c>
      <c r="D48" s="10" t="s">
        <v>50</v>
      </c>
      <c r="E48" s="12">
        <v>0.625</v>
      </c>
      <c r="F48" s="10" t="s">
        <v>9</v>
      </c>
      <c r="G48" s="3" t="s">
        <v>7</v>
      </c>
      <c r="H48" s="10" t="s">
        <v>60</v>
      </c>
    </row>
    <row r="49" spans="1:8" x14ac:dyDescent="0.25">
      <c r="A49" s="2">
        <v>44314</v>
      </c>
      <c r="B49" s="10" t="s">
        <v>5</v>
      </c>
      <c r="C49" s="3" t="s">
        <v>45</v>
      </c>
      <c r="D49" s="10" t="s">
        <v>50</v>
      </c>
      <c r="E49" s="12">
        <v>0.39583333333333331</v>
      </c>
      <c r="F49" s="10" t="s">
        <v>9</v>
      </c>
      <c r="G49" s="3" t="s">
        <v>7</v>
      </c>
      <c r="H49" s="10" t="s">
        <v>37</v>
      </c>
    </row>
    <row r="50" spans="1:8" ht="30" x14ac:dyDescent="0.25">
      <c r="A50" s="2">
        <v>44315</v>
      </c>
      <c r="B50" s="10" t="s">
        <v>5</v>
      </c>
      <c r="C50" s="3" t="s">
        <v>45</v>
      </c>
      <c r="D50" s="10" t="s">
        <v>50</v>
      </c>
      <c r="E50" s="12">
        <v>0.41319444444444442</v>
      </c>
      <c r="F50" s="10" t="s">
        <v>22</v>
      </c>
      <c r="G50" s="3" t="s">
        <v>38</v>
      </c>
      <c r="H50" s="10" t="s">
        <v>98</v>
      </c>
    </row>
    <row r="51" spans="1:8" s="16" customFormat="1" ht="45" x14ac:dyDescent="0.25">
      <c r="A51" s="7">
        <v>44316</v>
      </c>
      <c r="C51" s="8" t="s">
        <v>51</v>
      </c>
      <c r="G51" s="8" t="s">
        <v>82</v>
      </c>
    </row>
    <row r="52" spans="1:8" ht="30" x14ac:dyDescent="0.25">
      <c r="A52" s="2">
        <v>44322</v>
      </c>
      <c r="B52" s="10" t="s">
        <v>5</v>
      </c>
      <c r="C52" s="3" t="s">
        <v>45</v>
      </c>
      <c r="D52" s="10" t="s">
        <v>50</v>
      </c>
      <c r="E52" s="12">
        <v>0.61458333333333337</v>
      </c>
      <c r="F52" s="10" t="s">
        <v>9</v>
      </c>
      <c r="G52" s="3" t="s">
        <v>39</v>
      </c>
      <c r="H52" s="10" t="s">
        <v>40</v>
      </c>
    </row>
    <row r="53" spans="1:8" ht="45" x14ac:dyDescent="0.25">
      <c r="A53" s="2">
        <v>44332</v>
      </c>
      <c r="B53" s="10" t="s">
        <v>5</v>
      </c>
      <c r="C53" s="3" t="s">
        <v>45</v>
      </c>
      <c r="D53" s="10" t="s">
        <v>46</v>
      </c>
      <c r="E53" s="12">
        <v>0.3888888888888889</v>
      </c>
      <c r="F53" s="10" t="s">
        <v>22</v>
      </c>
      <c r="G53" s="3" t="s">
        <v>41</v>
      </c>
      <c r="H53" s="10" t="s">
        <v>61</v>
      </c>
    </row>
    <row r="54" spans="1:8" s="16" customFormat="1" ht="45" x14ac:dyDescent="0.25">
      <c r="A54" s="7">
        <v>44358</v>
      </c>
      <c r="C54" s="8" t="s">
        <v>45</v>
      </c>
      <c r="G54" s="8" t="s">
        <v>83</v>
      </c>
    </row>
    <row r="55" spans="1:8" x14ac:dyDescent="0.25">
      <c r="A55" s="7">
        <v>44363</v>
      </c>
      <c r="C55" s="8" t="s">
        <v>51</v>
      </c>
      <c r="G55" s="8" t="s">
        <v>84</v>
      </c>
    </row>
    <row r="56" spans="1:8" x14ac:dyDescent="0.25">
      <c r="A56" s="7">
        <v>44393</v>
      </c>
      <c r="C56" s="8" t="s">
        <v>51</v>
      </c>
      <c r="G56" s="8" t="s">
        <v>89</v>
      </c>
    </row>
    <row r="57" spans="1:8" x14ac:dyDescent="0.25">
      <c r="A57" s="7">
        <v>44403</v>
      </c>
      <c r="C57" s="8" t="s">
        <v>51</v>
      </c>
      <c r="G57" s="8" t="s">
        <v>90</v>
      </c>
    </row>
    <row r="58" spans="1:8" s="16" customFormat="1" x14ac:dyDescent="0.25">
      <c r="A58" s="7">
        <v>44629</v>
      </c>
      <c r="C58" s="8" t="s">
        <v>51</v>
      </c>
      <c r="G58" s="8" t="s">
        <v>85</v>
      </c>
    </row>
    <row r="59" spans="1:8" s="16" customFormat="1" ht="30" x14ac:dyDescent="0.25">
      <c r="A59" s="7">
        <v>44634</v>
      </c>
      <c r="C59" s="8" t="s">
        <v>51</v>
      </c>
      <c r="G59" s="8" t="s">
        <v>86</v>
      </c>
    </row>
    <row r="60" spans="1:8" ht="30" x14ac:dyDescent="0.25">
      <c r="A60" s="7">
        <v>44642</v>
      </c>
      <c r="C60" s="8" t="s">
        <v>45</v>
      </c>
      <c r="G60" s="8" t="s">
        <v>87</v>
      </c>
    </row>
    <row r="61" spans="1:8" ht="30" x14ac:dyDescent="0.25">
      <c r="A61" s="7">
        <v>44657</v>
      </c>
      <c r="C61" s="8" t="s">
        <v>45</v>
      </c>
      <c r="G61" s="8" t="s">
        <v>88</v>
      </c>
    </row>
    <row r="62" spans="1:8" x14ac:dyDescent="0.25">
      <c r="A62" s="2">
        <v>44674</v>
      </c>
      <c r="B62" s="10" t="s">
        <v>5</v>
      </c>
      <c r="C62" s="3" t="s">
        <v>45</v>
      </c>
      <c r="D62" s="10" t="s">
        <v>50</v>
      </c>
      <c r="E62" s="12">
        <v>0.47430555555555554</v>
      </c>
      <c r="F62" s="10" t="s">
        <v>9</v>
      </c>
      <c r="G62" s="3" t="s">
        <v>42</v>
      </c>
      <c r="H62" s="10" t="s">
        <v>43</v>
      </c>
    </row>
    <row r="63" spans="1:8" s="16" customFormat="1" x14ac:dyDescent="0.25">
      <c r="A63" s="7">
        <v>44684</v>
      </c>
      <c r="C63" s="8" t="s">
        <v>51</v>
      </c>
      <c r="G63" s="8" t="s">
        <v>91</v>
      </c>
    </row>
    <row r="64" spans="1:8" ht="30" x14ac:dyDescent="0.25">
      <c r="A64" s="7">
        <v>44731</v>
      </c>
      <c r="C64" s="8" t="s">
        <v>45</v>
      </c>
      <c r="G64" s="8" t="s">
        <v>92</v>
      </c>
    </row>
    <row r="65" spans="1:8" ht="45" x14ac:dyDescent="0.25">
      <c r="A65" s="14">
        <v>44747</v>
      </c>
      <c r="C65" s="8" t="s">
        <v>57</v>
      </c>
      <c r="G65" s="15" t="s">
        <v>93</v>
      </c>
    </row>
    <row r="66" spans="1:8" ht="60" x14ac:dyDescent="0.25">
      <c r="A66" s="2">
        <v>44760</v>
      </c>
      <c r="B66" s="10" t="s">
        <v>5</v>
      </c>
      <c r="C66" s="3" t="s">
        <v>57</v>
      </c>
      <c r="D66" s="10" t="s">
        <v>58</v>
      </c>
      <c r="E66" s="12">
        <v>0.46527777777777779</v>
      </c>
      <c r="F66" s="10" t="s">
        <v>9</v>
      </c>
      <c r="G66" s="3" t="s">
        <v>44</v>
      </c>
      <c r="H66" s="10" t="s">
        <v>7</v>
      </c>
    </row>
    <row r="67" spans="1:8" ht="30" x14ac:dyDescent="0.25">
      <c r="A67" s="7">
        <v>45011</v>
      </c>
      <c r="B67" s="8" t="s">
        <v>5</v>
      </c>
      <c r="C67" s="8" t="s">
        <v>57</v>
      </c>
      <c r="D67" s="8" t="s">
        <v>113</v>
      </c>
      <c r="E67" s="29">
        <v>0.40972222222222221</v>
      </c>
      <c r="F67" s="8" t="s">
        <v>22</v>
      </c>
      <c r="G67" s="8" t="s">
        <v>115</v>
      </c>
      <c r="H67" s="8" t="s">
        <v>114</v>
      </c>
    </row>
    <row r="68" spans="1:8" ht="30" x14ac:dyDescent="0.25">
      <c r="A68" s="7">
        <v>45037</v>
      </c>
      <c r="B68" s="30" t="s">
        <v>5</v>
      </c>
      <c r="C68" s="8" t="s">
        <v>105</v>
      </c>
      <c r="G68" s="8" t="s">
        <v>118</v>
      </c>
    </row>
    <row r="69" spans="1:8" x14ac:dyDescent="0.25">
      <c r="A69" s="7">
        <v>45044</v>
      </c>
      <c r="B69" s="8" t="s">
        <v>5</v>
      </c>
      <c r="C69" s="8" t="s">
        <v>45</v>
      </c>
      <c r="D69" s="8" t="s">
        <v>112</v>
      </c>
      <c r="E69" s="29">
        <v>0.56111111111111112</v>
      </c>
      <c r="F69" s="8" t="s">
        <v>9</v>
      </c>
      <c r="G69" s="8" t="s">
        <v>110</v>
      </c>
      <c r="H69" s="8" t="s">
        <v>111</v>
      </c>
    </row>
    <row r="70" spans="1:8" ht="45" x14ac:dyDescent="0.25">
      <c r="A70" s="7">
        <v>45100</v>
      </c>
      <c r="B70" s="30" t="s">
        <v>5</v>
      </c>
      <c r="C70" s="8" t="s">
        <v>51</v>
      </c>
      <c r="D70" s="30" t="s">
        <v>117</v>
      </c>
      <c r="G70" s="8" t="s">
        <v>116</v>
      </c>
    </row>
  </sheetData>
  <sortState xmlns:xlrd2="http://schemas.microsoft.com/office/spreadsheetml/2017/richdata2" ref="A2:H66">
    <sortCondition ref="A2:A66"/>
  </sortState>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DataDetails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SCodde</dc:creator>
  <cp:lastModifiedBy>Becker, Benjamin H</cp:lastModifiedBy>
  <dcterms:created xsi:type="dcterms:W3CDTF">2022-11-02T16:57:19Z</dcterms:created>
  <dcterms:modified xsi:type="dcterms:W3CDTF">2024-06-13T22:49:08Z</dcterms:modified>
</cp:coreProperties>
</file>