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raduate\2024MoDELs\上传文件\experiment3-result\"/>
    </mc:Choice>
  </mc:AlternateContent>
  <xr:revisionPtr revIDLastSave="0" documentId="13_ncr:1_{6BB1965B-6CC0-4ADB-9787-938B5D042140}" xr6:coauthVersionLast="47" xr6:coauthVersionMax="47" xr10:uidLastSave="{00000000-0000-0000-0000-000000000000}"/>
  <bookViews>
    <workbookView xWindow="1536" yWindow="720" windowWidth="11868" windowHeight="12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G11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3" i="2"/>
  <c r="E3" i="2"/>
  <c r="G3" i="2" s="1"/>
  <c r="F2" i="2"/>
  <c r="E2" i="2"/>
  <c r="G2" i="2" s="1"/>
  <c r="I4" i="1"/>
  <c r="I5" i="1"/>
  <c r="I6" i="1"/>
  <c r="I7" i="1"/>
  <c r="I8" i="1"/>
  <c r="I9" i="1"/>
  <c r="I10" i="1"/>
  <c r="I3" i="1"/>
  <c r="I11" i="1" s="1"/>
  <c r="H11" i="1"/>
  <c r="G11" i="1"/>
  <c r="C11" i="1"/>
  <c r="B11" i="1"/>
  <c r="D4" i="1"/>
  <c r="D5" i="1"/>
  <c r="D6" i="1"/>
  <c r="D7" i="1"/>
  <c r="D8" i="1"/>
  <c r="D9" i="1"/>
  <c r="D10" i="1"/>
  <c r="D3" i="1"/>
  <c r="D11" i="1" s="1"/>
</calcChain>
</file>

<file path=xl/sharedStrings.xml><?xml version="1.0" encoding="utf-8"?>
<sst xmlns="http://schemas.openxmlformats.org/spreadsheetml/2006/main" count="43" uniqueCount="20">
  <si>
    <t>TSS</t>
    <phoneticPr fontId="1" type="noConversion"/>
  </si>
  <si>
    <t>CeIo</t>
    <phoneticPr fontId="1" type="noConversion"/>
  </si>
  <si>
    <t>BTMS</t>
    <phoneticPr fontId="1" type="noConversion"/>
  </si>
  <si>
    <t>H2S</t>
    <phoneticPr fontId="1" type="noConversion"/>
  </si>
  <si>
    <t>Lab</t>
    <phoneticPr fontId="1" type="noConversion"/>
  </si>
  <si>
    <t>HBMS</t>
    <phoneticPr fontId="1" type="noConversion"/>
  </si>
  <si>
    <t>SHAS</t>
    <phoneticPr fontId="1" type="noConversion"/>
  </si>
  <si>
    <t>OTS</t>
    <phoneticPr fontId="1" type="noConversion"/>
  </si>
  <si>
    <t>DBA</t>
    <phoneticPr fontId="1" type="noConversion"/>
  </si>
  <si>
    <t>TiOA</t>
    <phoneticPr fontId="1" type="noConversion"/>
  </si>
  <si>
    <t>Average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</si>
  <si>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</si>
  <si>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</si>
  <si>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</si>
  <si>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oracle_counts</t>
    <phoneticPr fontId="1" type="noConversion"/>
  </si>
  <si>
    <t>generated_counts</t>
    <phoneticPr fontId="1" type="noConversion"/>
  </si>
  <si>
    <t>matched_counts</t>
    <phoneticPr fontId="1" type="noConversion"/>
  </si>
  <si>
    <t>presicion</t>
    <phoneticPr fontId="1" type="noConversion"/>
  </si>
  <si>
    <t>decompose inheritance</t>
    <phoneticPr fontId="1" type="noConversion"/>
  </si>
  <si>
    <t>merge inheritance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</si>
</sst>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0" applyNumberForma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F2" sqref="F2"/>
    </sheetView>
  </sheetViews>
  <sheetFormatPr defaultRowHeight="13.8" x14ac:dyDescent="0.25"/>
  <cols>
    <col min="1" max="1" width="8.44140625" bestFit="1" customWidth="1"/>
    <col min="2" max="2" width="9.109375" bestFit="1" customWidth="1"/>
    <col min="3" max="4" width="7.5546875" bestFit="1" customWidth="1"/>
  </cols>
  <sheetData>
    <row r="1" spans="1:9" x14ac:dyDescent="0.25">
      <c r="A1" s="6" t="s">
        <v>18</v>
      </c>
      <c r="B1" s="6"/>
      <c r="C1" s="6"/>
      <c r="D1" s="6"/>
      <c r="F1" s="7" t="s">
        <v>19</v>
      </c>
      <c r="G1" s="7"/>
      <c r="H1" s="7"/>
      <c r="I1" s="7"/>
    </row>
    <row r="2" spans="1:9" s="2" customFormat="1" x14ac:dyDescent="0.25">
      <c r="A2" s="1"/>
      <c r="B2" s="1" t="s">
        <v>11</v>
      </c>
      <c r="C2" s="1" t="s">
        <v>12</v>
      </c>
      <c r="D2" s="1" t="s">
        <v>13</v>
      </c>
      <c r="F2" s="5"/>
      <c r="G2" s="5" t="s">
        <v>11</v>
      </c>
      <c r="H2" s="5" t="s">
        <v>12</v>
      </c>
      <c r="I2" s="5" t="s">
        <v>13</v>
      </c>
    </row>
    <row r="3" spans="1:9" x14ac:dyDescent="0.25">
      <c r="A3" s="1" t="s">
        <v>0</v>
      </c>
      <c r="B3" s="3">
        <v>0.66669999999999996</v>
      </c>
      <c r="C3" s="3">
        <v>1</v>
      </c>
      <c r="D3" s="3">
        <f t="shared" ref="D3:D10" si="0">2*B3*C3/(B3+C3)</f>
        <v>0.80002399952000947</v>
      </c>
      <c r="F3" s="5" t="s">
        <v>0</v>
      </c>
      <c r="G3" s="4">
        <v>0.55710000000000004</v>
      </c>
      <c r="H3" s="4">
        <v>0.97499999999999998</v>
      </c>
      <c r="I3" s="4">
        <f t="shared" ref="I3:I10" si="1">2*G3*H3/(G3+H3)</f>
        <v>0.70905619737615044</v>
      </c>
    </row>
    <row r="4" spans="1:9" x14ac:dyDescent="0.25">
      <c r="A4" s="1" t="s">
        <v>1</v>
      </c>
      <c r="B4" s="3">
        <v>0.6452</v>
      </c>
      <c r="C4" s="3">
        <v>1</v>
      </c>
      <c r="D4" s="3">
        <f t="shared" si="0"/>
        <v>0.78434232920009728</v>
      </c>
      <c r="F4" s="5" t="s">
        <v>1</v>
      </c>
      <c r="G4" s="4">
        <v>0.31030000000000002</v>
      </c>
      <c r="H4" s="4">
        <v>0.45</v>
      </c>
      <c r="I4" s="4">
        <f t="shared" si="1"/>
        <v>0.36731553334210182</v>
      </c>
    </row>
    <row r="5" spans="1:9" x14ac:dyDescent="0.25">
      <c r="A5" s="1" t="s">
        <v>3</v>
      </c>
      <c r="B5" s="3">
        <v>0.75</v>
      </c>
      <c r="C5" s="3">
        <v>0.9</v>
      </c>
      <c r="D5" s="3">
        <f t="shared" si="0"/>
        <v>0.81818181818181823</v>
      </c>
      <c r="F5" s="5" t="s">
        <v>3</v>
      </c>
      <c r="G5" s="4">
        <v>0.43059999999999998</v>
      </c>
      <c r="H5" s="4">
        <v>0.62</v>
      </c>
      <c r="I5" s="4">
        <f t="shared" si="1"/>
        <v>0.50822767942128311</v>
      </c>
    </row>
    <row r="6" spans="1:9" x14ac:dyDescent="0.25">
      <c r="A6" s="1" t="s">
        <v>4</v>
      </c>
      <c r="B6" s="3">
        <v>8.4500000000000006E-2</v>
      </c>
      <c r="C6" s="3">
        <v>0.3</v>
      </c>
      <c r="D6" s="3">
        <f t="shared" si="0"/>
        <v>0.1318595578673602</v>
      </c>
      <c r="F6" s="5" t="s">
        <v>4</v>
      </c>
      <c r="G6" s="4">
        <v>0.1842</v>
      </c>
      <c r="H6" s="4">
        <v>0.7</v>
      </c>
      <c r="I6" s="4">
        <f t="shared" si="1"/>
        <v>0.29165347206514364</v>
      </c>
    </row>
    <row r="7" spans="1:9" x14ac:dyDescent="0.25">
      <c r="A7" s="1" t="s">
        <v>5</v>
      </c>
      <c r="B7" s="3">
        <v>0.17780000000000001</v>
      </c>
      <c r="C7" s="3">
        <v>0.6</v>
      </c>
      <c r="D7" s="3">
        <f t="shared" si="0"/>
        <v>0.27431216250964258</v>
      </c>
      <c r="F7" s="5" t="s">
        <v>5</v>
      </c>
      <c r="G7" s="4">
        <v>0.21</v>
      </c>
      <c r="H7" s="4">
        <v>0.52500000000000002</v>
      </c>
      <c r="I7" s="4">
        <f t="shared" si="1"/>
        <v>0.3</v>
      </c>
    </row>
    <row r="8" spans="1:9" x14ac:dyDescent="0.25">
      <c r="A8" s="1" t="s">
        <v>6</v>
      </c>
      <c r="B8" s="3">
        <v>0.23330000000000001</v>
      </c>
      <c r="C8" s="3">
        <v>0.7</v>
      </c>
      <c r="D8" s="3">
        <f t="shared" si="0"/>
        <v>0.34996249866066642</v>
      </c>
      <c r="F8" s="5" t="s">
        <v>6</v>
      </c>
      <c r="G8" s="4">
        <v>0.2414</v>
      </c>
      <c r="H8" s="4">
        <v>0.7</v>
      </c>
      <c r="I8" s="4">
        <f t="shared" si="1"/>
        <v>0.35899723815593793</v>
      </c>
    </row>
    <row r="9" spans="1:9" x14ac:dyDescent="0.25">
      <c r="A9" s="1" t="s">
        <v>7</v>
      </c>
      <c r="B9" s="3">
        <v>0.3</v>
      </c>
      <c r="C9" s="3">
        <v>0.22500000000000001</v>
      </c>
      <c r="D9" s="3">
        <f t="shared" si="0"/>
        <v>0.25714285714285717</v>
      </c>
      <c r="F9" s="5" t="s">
        <v>7</v>
      </c>
      <c r="G9" s="4">
        <v>0.14130000000000001</v>
      </c>
      <c r="H9" s="4">
        <v>0.32500000000000001</v>
      </c>
      <c r="I9" s="4">
        <f t="shared" si="1"/>
        <v>0.19696547287154192</v>
      </c>
    </row>
    <row r="10" spans="1:9" x14ac:dyDescent="0.25">
      <c r="A10" s="1" t="s">
        <v>9</v>
      </c>
      <c r="B10" s="3">
        <v>0.79210000000000003</v>
      </c>
      <c r="C10" s="3">
        <v>1</v>
      </c>
      <c r="D10" s="3">
        <f t="shared" si="0"/>
        <v>0.88399084872495959</v>
      </c>
      <c r="F10" s="5" t="s">
        <v>9</v>
      </c>
      <c r="G10" s="4">
        <v>0.77449999999999997</v>
      </c>
      <c r="H10" s="4">
        <v>0.98750000000000004</v>
      </c>
      <c r="I10" s="4">
        <f t="shared" si="1"/>
        <v>0.86812570942111233</v>
      </c>
    </row>
    <row r="11" spans="1:9" x14ac:dyDescent="0.25">
      <c r="A11" s="1" t="s">
        <v>10</v>
      </c>
      <c r="B11" s="3">
        <f>AVERAGE(B3:B10)</f>
        <v>0.45619999999999994</v>
      </c>
      <c r="C11" s="3">
        <f>AVERAGE(C3:C10)</f>
        <v>0.71562499999999996</v>
      </c>
      <c r="D11" s="3">
        <f>AVERAGE(D3:D10)</f>
        <v>0.53747700897592643</v>
      </c>
      <c r="F11" s="5" t="s">
        <v>10</v>
      </c>
      <c r="G11" s="4">
        <f>AVERAGE(G3:G10)</f>
        <v>0.35617500000000002</v>
      </c>
      <c r="H11" s="4">
        <f>AVERAGE(H3:H10)</f>
        <v>0.66031249999999997</v>
      </c>
      <c r="I11" s="4">
        <f>AVERAGE(I3:I10)</f>
        <v>0.45004266283165895</v>
      </c>
    </row>
  </sheetData>
  <mergeCells count="2">
    <mergeCell ref="A1:D1"/>
    <mergeCell ref="F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B214-A5B5-4321-9311-A2932365BD07}">
  <dimension ref="A1:G12"/>
  <sheetViews>
    <sheetView workbookViewId="0">
      <selection sqref="A1:G12"/>
    </sheetView>
  </sheetViews>
  <sheetFormatPr defaultRowHeight="13.8" x14ac:dyDescent="0.25"/>
  <sheetData>
    <row r="1" spans="1:7" x14ac:dyDescent="0.25">
      <c r="B1" t="s">
        <v>14</v>
      </c>
      <c r="C1" t="s">
        <v>15</v>
      </c>
      <c r="D1" t="s">
        <v>16</v>
      </c>
      <c r="E1" t="s">
        <v>17</v>
      </c>
      <c r="F1" t="s">
        <v>12</v>
      </c>
      <c r="G1" t="s">
        <v>13</v>
      </c>
    </row>
    <row r="2" spans="1:7" x14ac:dyDescent="0.25">
      <c r="A2" s="1" t="s">
        <v>0</v>
      </c>
      <c r="B2">
        <v>4</v>
      </c>
      <c r="C2">
        <v>7</v>
      </c>
      <c r="D2">
        <v>3.9</v>
      </c>
      <c r="E2">
        <f>D2/C2</f>
        <v>0.55714285714285716</v>
      </c>
      <c r="F2">
        <f>D2/B2</f>
        <v>0.97499999999999998</v>
      </c>
      <c r="G2">
        <f>2*E2*F2/(E2+F2)</f>
        <v>0.70909090909090922</v>
      </c>
    </row>
    <row r="3" spans="1:7" x14ac:dyDescent="0.25">
      <c r="A3" s="1" t="s">
        <v>1</v>
      </c>
      <c r="B3">
        <v>2</v>
      </c>
      <c r="C3">
        <v>2.9</v>
      </c>
      <c r="D3">
        <v>0.9</v>
      </c>
      <c r="E3">
        <f>D3/C3</f>
        <v>0.31034482758620691</v>
      </c>
      <c r="F3">
        <f>D3/B3</f>
        <v>0.45</v>
      </c>
      <c r="G3">
        <f>2*E3*F3/(E3+F3)</f>
        <v>0.36734693877551022</v>
      </c>
    </row>
    <row r="4" spans="1:7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 t="s">
        <v>3</v>
      </c>
      <c r="B5">
        <v>5</v>
      </c>
      <c r="C5">
        <v>7.2</v>
      </c>
      <c r="D5">
        <v>3.1</v>
      </c>
      <c r="E5">
        <f>D5/C5</f>
        <v>0.43055555555555558</v>
      </c>
      <c r="F5">
        <f>D5/B5</f>
        <v>0.62</v>
      </c>
      <c r="G5">
        <f>2*E5*F5/(E5+F5)</f>
        <v>0.50819672131147553</v>
      </c>
    </row>
    <row r="6" spans="1:7" x14ac:dyDescent="0.25">
      <c r="A6" s="1" t="s">
        <v>4</v>
      </c>
      <c r="B6">
        <v>2</v>
      </c>
      <c r="C6">
        <v>7.6</v>
      </c>
      <c r="D6">
        <v>1.4</v>
      </c>
      <c r="E6">
        <f>D6/C6</f>
        <v>0.18421052631578946</v>
      </c>
      <c r="F6">
        <f>D6/B6</f>
        <v>0.7</v>
      </c>
      <c r="G6">
        <f>2*E6*F6/(E6+F6)</f>
        <v>0.29166666666666663</v>
      </c>
    </row>
    <row r="7" spans="1:7" x14ac:dyDescent="0.25">
      <c r="A7" s="1" t="s">
        <v>5</v>
      </c>
      <c r="B7">
        <v>4</v>
      </c>
      <c r="C7">
        <v>10</v>
      </c>
      <c r="D7">
        <v>2.1</v>
      </c>
      <c r="E7">
        <f>D7/C7</f>
        <v>0.21000000000000002</v>
      </c>
      <c r="F7">
        <f>D7/B7</f>
        <v>0.52500000000000002</v>
      </c>
      <c r="G7">
        <f>2*E7*F7/(E7+F7)</f>
        <v>0.3</v>
      </c>
    </row>
    <row r="8" spans="1:7" x14ac:dyDescent="0.25">
      <c r="A8" s="1" t="s">
        <v>6</v>
      </c>
      <c r="B8">
        <v>3</v>
      </c>
      <c r="C8">
        <v>8.6999999999999993</v>
      </c>
      <c r="D8">
        <v>2.1</v>
      </c>
      <c r="E8">
        <f>D8/C8</f>
        <v>0.24137931034482762</v>
      </c>
      <c r="F8">
        <f>D8/B8</f>
        <v>0.70000000000000007</v>
      </c>
      <c r="G8">
        <f>2*E8*F8/(E8+F8)</f>
        <v>0.35897435897435898</v>
      </c>
    </row>
    <row r="9" spans="1:7" x14ac:dyDescent="0.25">
      <c r="A9" s="1" t="s">
        <v>7</v>
      </c>
      <c r="B9">
        <v>4</v>
      </c>
      <c r="C9">
        <v>9.1999999999999993</v>
      </c>
      <c r="D9">
        <v>1.3</v>
      </c>
      <c r="E9">
        <f>D9/C9</f>
        <v>0.14130434782608697</v>
      </c>
      <c r="F9">
        <f>D9/B9</f>
        <v>0.32500000000000001</v>
      </c>
      <c r="G9">
        <f>2*E9*F9/(E9+F9)</f>
        <v>0.19696969696969699</v>
      </c>
    </row>
    <row r="10" spans="1:7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9</v>
      </c>
      <c r="B11">
        <v>8</v>
      </c>
      <c r="C11">
        <v>10.199999999999999</v>
      </c>
      <c r="D11">
        <v>7.9</v>
      </c>
      <c r="E11">
        <f>D11/C11</f>
        <v>0.77450980392156876</v>
      </c>
      <c r="F11">
        <f>D11/B11</f>
        <v>0.98750000000000004</v>
      </c>
      <c r="G11">
        <f>2*E11*F11/(E11+F11)</f>
        <v>0.86813186813186827</v>
      </c>
    </row>
    <row r="12" spans="1:7" x14ac:dyDescent="0.25">
      <c r="A12" s="1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sjw</dc:creator>
  <cp:lastModifiedBy>靖惟 沈</cp:lastModifiedBy>
  <dcterms:created xsi:type="dcterms:W3CDTF">2015-06-05T18:19:34Z</dcterms:created>
  <dcterms:modified xsi:type="dcterms:W3CDTF">2024-03-31T09:17:15Z</dcterms:modified>
</cp:coreProperties>
</file>