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panda/Desktop/"/>
    </mc:Choice>
  </mc:AlternateContent>
  <xr:revisionPtr revIDLastSave="0" documentId="13_ncr:1_{DFCE06B4-DB3D-CF49-B6AA-220D7C91CD3A}" xr6:coauthVersionLast="46" xr6:coauthVersionMax="46" xr10:uidLastSave="{00000000-0000-0000-0000-000000000000}"/>
  <bookViews>
    <workbookView xWindow="0" yWindow="500" windowWidth="38400" windowHeight="19840" xr2:uid="{00000000-000D-0000-FFFF-FFFF00000000}"/>
  </bookViews>
  <sheets>
    <sheet name="港股打新" sheetId="2" r:id="rId1"/>
    <sheet name="港股基金 - 港股观察基金布局" sheetId="3" r:id="rId2"/>
    <sheet name="美股 - 美股投资记录" sheetId="4" r:id="rId3"/>
  </sheets>
  <calcPr calcId="191029"/>
</workbook>
</file>

<file path=xl/calcChain.xml><?xml version="1.0" encoding="utf-8"?>
<calcChain xmlns="http://schemas.openxmlformats.org/spreadsheetml/2006/main">
  <c r="B42" i="2" l="1"/>
</calcChain>
</file>

<file path=xl/sharedStrings.xml><?xml version="1.0" encoding="utf-8"?>
<sst xmlns="http://schemas.openxmlformats.org/spreadsheetml/2006/main" count="218" uniqueCount="111">
  <si>
    <t>申购新股</t>
  </si>
  <si>
    <t>状态</t>
  </si>
  <si>
    <t>收益</t>
  </si>
  <si>
    <t>券商</t>
  </si>
  <si>
    <t>一手中签率</t>
  </si>
  <si>
    <t>富途</t>
  </si>
  <si>
    <t>长桥</t>
  </si>
  <si>
    <t>东方财富</t>
  </si>
  <si>
    <t>华盛</t>
  </si>
  <si>
    <t>艾德</t>
  </si>
  <si>
    <t>辉立</t>
  </si>
  <si>
    <t>申购</t>
  </si>
  <si>
    <t>手续费</t>
  </si>
  <si>
    <t>2020.11.06</t>
  </si>
  <si>
    <t>蚂蚁金服</t>
  </si>
  <si>
    <t>驳回</t>
  </si>
  <si>
    <t>2020.11.13</t>
  </si>
  <si>
    <t>天兆猪业</t>
  </si>
  <si>
    <t>1手现金</t>
  </si>
  <si>
    <t>2020.11.19</t>
  </si>
  <si>
    <t>德琪药业</t>
  </si>
  <si>
    <t>未中签</t>
  </si>
  <si>
    <t>2020.12.04</t>
  </si>
  <si>
    <t>一起教育（美股）</t>
  </si>
  <si>
    <t>申购太少，注意。</t>
  </si>
  <si>
    <t>2020.12.7</t>
  </si>
  <si>
    <t>京东健康</t>
  </si>
  <si>
    <t>中签2手</t>
  </si>
  <si>
    <t>3手现金</t>
  </si>
  <si>
    <t>远洋服务</t>
  </si>
  <si>
    <t>vesync</t>
  </si>
  <si>
    <t>2手现金</t>
  </si>
  <si>
    <t>9手融资</t>
  </si>
  <si>
    <t>瑞丽医美</t>
  </si>
  <si>
    <t>汇森家居</t>
  </si>
  <si>
    <t>清科创业</t>
  </si>
  <si>
    <t>新纽科技</t>
  </si>
  <si>
    <t>港股观察基金布局</t>
  </si>
  <si>
    <t>追踪指数</t>
  </si>
  <si>
    <t>参考阈值</t>
  </si>
  <si>
    <t>港股本土基金</t>
  </si>
  <si>
    <t>A股追踪基金</t>
  </si>
  <si>
    <t>恒生科技指数</t>
  </si>
  <si>
    <t>参考中国互联的阈值</t>
  </si>
  <si>
    <t>南方恒生科技03033</t>
  </si>
  <si>
    <t>还没有</t>
  </si>
  <si>
    <t>美股投资记录</t>
  </si>
  <si>
    <t>阿里巴巴</t>
  </si>
  <si>
    <t>2020.12.24 阿里巴巴被反垄断调查</t>
  </si>
  <si>
    <t>东方财富买入1股，成本价：227.38   + 交易佣金</t>
  </si>
  <si>
    <t>艾德买入1股，成本价：222.1 + 交易佣金</t>
  </si>
  <si>
    <t>出入金记录</t>
    <phoneticPr fontId="4" type="noConversion"/>
  </si>
  <si>
    <t>初始资金</t>
    <phoneticPr fontId="4" type="noConversion"/>
  </si>
  <si>
    <t>2021.1.11</t>
    <phoneticPr fontId="4" type="noConversion"/>
  </si>
  <si>
    <t>2021.1.26</t>
    <phoneticPr fontId="4" type="noConversion"/>
  </si>
  <si>
    <t>单位：HKD</t>
    <phoneticPr fontId="4" type="noConversion"/>
  </si>
  <si>
    <t>尊嘉</t>
    <phoneticPr fontId="4" type="noConversion"/>
  </si>
  <si>
    <t>耀才</t>
    <phoneticPr fontId="4" type="noConversion"/>
  </si>
  <si>
    <t>2021.01.14</t>
    <phoneticPr fontId="4" type="noConversion"/>
  </si>
  <si>
    <t>医渡科技</t>
    <phoneticPr fontId="4" type="noConversion"/>
  </si>
  <si>
    <t>2021.1.12</t>
    <phoneticPr fontId="4" type="noConversion"/>
  </si>
  <si>
    <t>库克音乐</t>
    <phoneticPr fontId="4" type="noConversion"/>
  </si>
  <si>
    <t>100股</t>
    <phoneticPr fontId="4" type="noConversion"/>
  </si>
  <si>
    <t>16$</t>
    <phoneticPr fontId="4" type="noConversion"/>
  </si>
  <si>
    <t>2021.01.15</t>
    <phoneticPr fontId="4" type="noConversion"/>
  </si>
  <si>
    <t>稻草熊娱乐</t>
    <phoneticPr fontId="4" type="noConversion"/>
  </si>
  <si>
    <t>未中签</t>
    <phoneticPr fontId="4" type="noConversion"/>
  </si>
  <si>
    <t>2020.12.29</t>
    <phoneticPr fontId="4" type="noConversion"/>
  </si>
  <si>
    <t>德运控股</t>
    <phoneticPr fontId="4" type="noConversion"/>
  </si>
  <si>
    <t>6股</t>
    <phoneticPr fontId="4" type="noConversion"/>
  </si>
  <si>
    <t>-2$</t>
    <phoneticPr fontId="4" type="noConversion"/>
  </si>
  <si>
    <t>中签27股</t>
    <phoneticPr fontId="4" type="noConversion"/>
  </si>
  <si>
    <t>中签1手</t>
    <phoneticPr fontId="4" type="noConversion"/>
  </si>
  <si>
    <t>2021.1.22</t>
    <phoneticPr fontId="4" type="noConversion"/>
  </si>
  <si>
    <t>雾芯科技</t>
    <phoneticPr fontId="4" type="noConversion"/>
  </si>
  <si>
    <t>中签5股</t>
    <phoneticPr fontId="4" type="noConversion"/>
  </si>
  <si>
    <t>300股</t>
    <phoneticPr fontId="4" type="noConversion"/>
  </si>
  <si>
    <t>未卖出</t>
    <phoneticPr fontId="4" type="noConversion"/>
  </si>
  <si>
    <t>-124</t>
    <phoneticPr fontId="4" type="noConversion"/>
  </si>
  <si>
    <t>-174</t>
    <phoneticPr fontId="4" type="noConversion"/>
  </si>
  <si>
    <t>-49</t>
    <phoneticPr fontId="4" type="noConversion"/>
  </si>
  <si>
    <t>0</t>
    <phoneticPr fontId="4" type="noConversion"/>
  </si>
  <si>
    <t>112</t>
    <phoneticPr fontId="4" type="noConversion"/>
  </si>
  <si>
    <t>3469</t>
    <phoneticPr fontId="4" type="noConversion"/>
  </si>
  <si>
    <t>-75</t>
    <phoneticPr fontId="4" type="noConversion"/>
  </si>
  <si>
    <t>总资产</t>
  </si>
  <si>
    <t>总资产</t>
    <phoneticPr fontId="4" type="noConversion"/>
  </si>
  <si>
    <t>可用</t>
  </si>
  <si>
    <t>可用</t>
    <phoneticPr fontId="4" type="noConversion"/>
  </si>
  <si>
    <t>25000+240$</t>
  </si>
  <si>
    <t>25000+240$</t>
    <phoneticPr fontId="4" type="noConversion"/>
  </si>
  <si>
    <t>260$+150</t>
  </si>
  <si>
    <t>260$+150</t>
    <phoneticPr fontId="4" type="noConversion"/>
  </si>
  <si>
    <t>10600+260$</t>
  </si>
  <si>
    <t>10600+260$</t>
    <phoneticPr fontId="4" type="noConversion"/>
  </si>
  <si>
    <t>500+191$</t>
  </si>
  <si>
    <t>500+191$</t>
    <phoneticPr fontId="4" type="noConversion"/>
  </si>
  <si>
    <t>打新手续费</t>
    <phoneticPr fontId="4" type="noConversion"/>
  </si>
  <si>
    <t>现金0</t>
    <phoneticPr fontId="4" type="noConversion"/>
  </si>
  <si>
    <t>融资100</t>
    <phoneticPr fontId="4" type="noConversion"/>
  </si>
  <si>
    <t>打新100</t>
    <phoneticPr fontId="4" type="noConversion"/>
  </si>
  <si>
    <t>打新套餐0/38/68</t>
    <phoneticPr fontId="4" type="noConversion"/>
  </si>
  <si>
    <t>现金50</t>
    <phoneticPr fontId="4" type="noConversion"/>
  </si>
  <si>
    <t>老虎</t>
    <phoneticPr fontId="4" type="noConversion"/>
  </si>
  <si>
    <t>微牛</t>
    <phoneticPr fontId="4" type="noConversion"/>
  </si>
  <si>
    <t>备注，所有金额单位为港币，老虎跟富途可以打美股</t>
    <phoneticPr fontId="4" type="noConversion"/>
  </si>
  <si>
    <t>现金25</t>
    <phoneticPr fontId="4" type="noConversion"/>
  </si>
  <si>
    <t>打新中5股，成本价17</t>
    <phoneticPr fontId="4" type="noConversion"/>
  </si>
  <si>
    <t>隔日购入5股，成本价23</t>
    <phoneticPr fontId="4" type="noConversion"/>
  </si>
  <si>
    <t>下单</t>
    <phoneticPr fontId="4" type="noConversion"/>
  </si>
  <si>
    <t>购入200股，成本价9.38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</si>
</sst>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&quot; &quot;"/>
    <numFmt numFmtId="177" formatCode="0.0%"/>
    <numFmt numFmtId="178" formatCode="yyyy\.m\.d"/>
    <numFmt numFmtId="179" formatCode="0.00_);[Red]\(0.00\)"/>
  </numFmts>
  <fonts count="8">
    <font>
      <sz val="12"/>
      <color indexed="8"/>
      <name val="等线"/>
    </font>
    <font>
      <sz val="15"/>
      <color indexed="8"/>
      <name val="等线"/>
      <family val="4"/>
      <charset val="134"/>
    </font>
    <font>
      <sz val="14"/>
      <color indexed="8"/>
      <name val="微软雅黑"/>
      <family val="2"/>
      <charset val="134"/>
    </font>
    <font>
      <sz val="12"/>
      <color indexed="8"/>
      <name val="等线"/>
      <family val="4"/>
      <charset val="134"/>
    </font>
    <font>
      <sz val="9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color rgb="FFFF0000"/>
      <name val="等线"/>
      <family val="4"/>
      <charset val="134"/>
    </font>
    <font>
      <sz val="12"/>
      <color indexed="8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4"/>
        <bgColor auto="1"/>
      </patternFill>
    </fill>
    <fill>
      <patternFill patternType="solid">
        <fgColor rgb="FF7BCDDE"/>
        <bgColor indexed="64"/>
      </patternFill>
    </fill>
    <fill>
      <patternFill patternType="solid">
        <fgColor rgb="FFDEC9A0"/>
        <bgColor indexed="64"/>
      </patternFill>
    </fill>
    <fill>
      <patternFill patternType="solid">
        <fgColor rgb="FFDE925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93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/>
      <diagonal/>
    </border>
    <border>
      <left style="thin">
        <color indexed="22"/>
      </left>
      <right style="thin">
        <color indexed="23"/>
      </right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/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/>
      <diagonal/>
    </border>
    <border>
      <left style="thin">
        <color indexed="23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10" borderId="1" xfId="0" applyNumberFormat="1" applyFont="1" applyFill="1" applyBorder="1" applyAlignment="1">
      <alignment vertical="center"/>
    </xf>
    <xf numFmtId="0" fontId="0" fillId="10" borderId="1" xfId="0" applyFont="1" applyFill="1" applyBorder="1" applyAlignment="1">
      <alignment vertical="center"/>
    </xf>
    <xf numFmtId="49" fontId="0" fillId="11" borderId="2" xfId="0" applyNumberFormat="1" applyFont="1" applyFill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7" xfId="0" applyNumberFormat="1" applyFont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49" fontId="0" fillId="5" borderId="8" xfId="0" applyNumberFormat="1" applyFont="1" applyFill="1" applyBorder="1" applyAlignment="1">
      <alignment horizontal="center" vertical="center"/>
    </xf>
    <xf numFmtId="0" fontId="0" fillId="5" borderId="8" xfId="0" applyNumberFormat="1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49" fontId="0" fillId="8" borderId="8" xfId="0" applyNumberFormat="1" applyFont="1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4" borderId="8" xfId="0" applyNumberFormat="1" applyFont="1" applyFill="1" applyBorder="1" applyAlignment="1">
      <alignment horizontal="center" vertical="center"/>
    </xf>
    <xf numFmtId="0" fontId="0" fillId="4" borderId="8" xfId="0" applyNumberFormat="1" applyFont="1" applyFill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49" fontId="0" fillId="6" borderId="8" xfId="0" applyNumberFormat="1" applyFont="1" applyFill="1" applyBorder="1" applyAlignment="1">
      <alignment horizontal="center" vertical="center"/>
    </xf>
    <xf numFmtId="0" fontId="0" fillId="6" borderId="8" xfId="0" applyNumberFormat="1" applyFont="1" applyFill="1" applyBorder="1" applyAlignment="1">
      <alignment horizontal="center" vertical="center"/>
    </xf>
    <xf numFmtId="49" fontId="0" fillId="7" borderId="8" xfId="0" applyNumberFormat="1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179" fontId="3" fillId="2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49" fontId="2" fillId="12" borderId="8" xfId="0" applyNumberFormat="1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49" fontId="0" fillId="9" borderId="8" xfId="0" applyNumberFormat="1" applyFont="1" applyFill="1" applyBorder="1" applyAlignment="1">
      <alignment horizontal="center" vertical="center"/>
    </xf>
    <xf numFmtId="177" fontId="0" fillId="9" borderId="8" xfId="0" applyNumberFormat="1" applyFont="1" applyFill="1" applyBorder="1" applyAlignment="1">
      <alignment horizontal="center" vertical="center"/>
    </xf>
    <xf numFmtId="14" fontId="0" fillId="2" borderId="8" xfId="0" applyNumberFormat="1" applyFont="1" applyFill="1" applyBorder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3" fillId="2" borderId="8" xfId="0" applyNumberFormat="1" applyFont="1" applyFill="1" applyBorder="1" applyAlignment="1">
      <alignment horizontal="center" vertical="center"/>
    </xf>
    <xf numFmtId="49" fontId="0" fillId="15" borderId="8" xfId="0" applyNumberFormat="1" applyFont="1" applyFill="1" applyBorder="1" applyAlignment="1">
      <alignment horizontal="center" vertical="center"/>
    </xf>
    <xf numFmtId="0" fontId="0" fillId="15" borderId="8" xfId="0" applyNumberFormat="1" applyFont="1" applyFill="1" applyBorder="1" applyAlignment="1">
      <alignment horizontal="center" vertical="center"/>
    </xf>
    <xf numFmtId="49" fontId="0" fillId="16" borderId="8" xfId="0" applyNumberFormat="1" applyFont="1" applyFill="1" applyBorder="1" applyAlignment="1">
      <alignment horizontal="center" vertical="center"/>
    </xf>
    <xf numFmtId="0" fontId="0" fillId="16" borderId="8" xfId="0" applyNumberFormat="1" applyFont="1" applyFill="1" applyBorder="1" applyAlignment="1">
      <alignment horizontal="center" vertical="center"/>
    </xf>
    <xf numFmtId="0" fontId="0" fillId="17" borderId="8" xfId="0" applyNumberFormat="1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4" borderId="8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6" fillId="15" borderId="8" xfId="0" applyNumberFormat="1" applyFont="1" applyFill="1" applyBorder="1" applyAlignment="1">
      <alignment horizontal="center" vertical="center"/>
    </xf>
    <xf numFmtId="0" fontId="6" fillId="8" borderId="8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9" borderId="8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49" fontId="2" fillId="7" borderId="8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49" fontId="2" fillId="8" borderId="8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9" fontId="0" fillId="0" borderId="8" xfId="0" applyNumberFormat="1" applyFont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0" fillId="18" borderId="8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0" fillId="19" borderId="8" xfId="0" applyFont="1" applyFill="1" applyBorder="1" applyAlignment="1">
      <alignment horizontal="center" vertical="center"/>
    </xf>
    <xf numFmtId="0" fontId="0" fillId="19" borderId="8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49" fontId="7" fillId="7" borderId="8" xfId="0" applyNumberFormat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49" fontId="7" fillId="8" borderId="8" xfId="0" applyNumberFormat="1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/>
    </xf>
    <xf numFmtId="0" fontId="7" fillId="19" borderId="8" xfId="0" applyFont="1" applyFill="1" applyBorder="1" applyAlignment="1">
      <alignment horizontal="center" vertical="center"/>
    </xf>
    <xf numFmtId="0" fontId="3" fillId="18" borderId="8" xfId="0" applyNumberFormat="1" applyFont="1" applyFill="1" applyBorder="1" applyAlignment="1">
      <alignment horizontal="center" vertical="center"/>
    </xf>
    <xf numFmtId="0" fontId="3" fillId="19" borderId="8" xfId="0" applyNumberFormat="1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9" fontId="0" fillId="11" borderId="9" xfId="0" applyNumberFormat="1" applyFont="1" applyFill="1" applyBorder="1" applyAlignment="1">
      <alignment horizontal="center" vertical="center"/>
    </xf>
    <xf numFmtId="49" fontId="0" fillId="11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3" fillId="10" borderId="1" xfId="0" applyNumberFormat="1" applyFont="1" applyFill="1" applyBorder="1" applyAlignment="1">
      <alignment vertical="center"/>
    </xf>
    <xf numFmtId="49" fontId="3" fillId="0" borderId="4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00B0F0"/>
      <rgbColor rgb="FFB4C6E7"/>
      <rgbColor rgb="FFF7CAAC"/>
      <rgbColor rgb="FFDADADA"/>
      <rgbColor rgb="FFFFE598"/>
      <rgbColor rgb="FFC5DEB5"/>
      <rgbColor rgb="FFFFC000"/>
      <rgbColor rgb="FFBDC0BF"/>
      <rgbColor rgb="FFA5A5A5"/>
      <rgbColor rgb="FF3F3F3F"/>
      <rgbColor rgb="FFDBDBD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300"/>
      <color rgb="FFFFFD78"/>
      <color rgb="FFDE925D"/>
      <color rgb="FFDEC9A0"/>
      <color rgb="FF7BC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5"/>
  <sheetViews>
    <sheetView showGridLines="0" tabSelected="1" topLeftCell="C1" workbookViewId="0">
      <selection activeCell="L18" sqref="L18"/>
    </sheetView>
  </sheetViews>
  <sheetFormatPr baseColWidth="10" defaultColWidth="10.83203125" defaultRowHeight="20" customHeight="1"/>
  <cols>
    <col min="1" max="1" width="16" style="34" customWidth="1"/>
    <col min="2" max="2" width="17.33203125" style="34" customWidth="1"/>
    <col min="3" max="3" width="23.5" style="34" customWidth="1"/>
    <col min="4" max="4" width="10.83203125" style="31" customWidth="1"/>
    <col min="5" max="5" width="14.33203125" style="34" customWidth="1"/>
    <col min="6" max="15" width="10.83203125" style="34" customWidth="1"/>
    <col min="16" max="16" width="10.83203125" style="31" customWidth="1"/>
    <col min="17" max="34" width="10.83203125" style="34" customWidth="1"/>
    <col min="35" max="35" width="19.5" style="34" customWidth="1"/>
    <col min="36" max="36" width="10.83203125" style="34" customWidth="1"/>
    <col min="37" max="16384" width="10.83203125" style="34"/>
  </cols>
  <sheetData>
    <row r="1" spans="1:35" ht="20" customHeight="1">
      <c r="A1" s="13" t="s">
        <v>51</v>
      </c>
      <c r="B1" s="30" t="s">
        <v>52</v>
      </c>
      <c r="C1" s="89">
        <v>57000</v>
      </c>
      <c r="D1" s="71" t="s">
        <v>105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</row>
    <row r="2" spans="1:35" ht="20" customHeight="1">
      <c r="A2" s="41" t="s">
        <v>55</v>
      </c>
      <c r="B2" s="13" t="s">
        <v>53</v>
      </c>
      <c r="C2" s="89">
        <v>12600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</row>
    <row r="3" spans="1:35" ht="20" customHeight="1">
      <c r="A3" s="42"/>
      <c r="B3" s="41" t="s">
        <v>54</v>
      </c>
      <c r="C3" s="39">
        <v>15545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</row>
    <row r="4" spans="1:35" ht="20" customHeight="1">
      <c r="A4" s="42"/>
      <c r="B4" s="74" t="s">
        <v>0</v>
      </c>
      <c r="C4" s="74" t="s">
        <v>1</v>
      </c>
      <c r="D4" s="71" t="s">
        <v>2</v>
      </c>
      <c r="E4" s="74" t="s">
        <v>3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72" t="s">
        <v>4</v>
      </c>
    </row>
    <row r="5" spans="1:35" ht="20" customHeight="1">
      <c r="A5" s="42"/>
      <c r="B5" s="75"/>
      <c r="C5" s="76"/>
      <c r="D5" s="71"/>
      <c r="E5" s="77" t="s">
        <v>5</v>
      </c>
      <c r="F5" s="78"/>
      <c r="G5" s="78"/>
      <c r="H5" s="79" t="s">
        <v>6</v>
      </c>
      <c r="I5" s="80"/>
      <c r="J5" s="80"/>
      <c r="K5" s="81" t="s">
        <v>7</v>
      </c>
      <c r="L5" s="82"/>
      <c r="M5" s="82"/>
      <c r="N5" s="83" t="s">
        <v>8</v>
      </c>
      <c r="O5" s="84"/>
      <c r="P5" s="84"/>
      <c r="Q5" s="85" t="s">
        <v>9</v>
      </c>
      <c r="R5" s="86"/>
      <c r="S5" s="86"/>
      <c r="T5" s="45"/>
      <c r="U5" s="46" t="s">
        <v>10</v>
      </c>
      <c r="V5" s="45"/>
      <c r="W5" s="47"/>
      <c r="X5" s="47" t="s">
        <v>56</v>
      </c>
      <c r="Y5" s="47"/>
      <c r="Z5" s="48"/>
      <c r="AA5" s="48" t="s">
        <v>57</v>
      </c>
      <c r="AB5" s="48"/>
      <c r="AC5" s="91"/>
      <c r="AD5" s="91" t="s">
        <v>103</v>
      </c>
      <c r="AE5" s="91"/>
      <c r="AF5" s="94"/>
      <c r="AG5" s="94" t="s">
        <v>104</v>
      </c>
      <c r="AH5" s="94"/>
      <c r="AI5" s="73"/>
    </row>
    <row r="6" spans="1:35" ht="20" customHeight="1">
      <c r="A6" s="42"/>
      <c r="B6" s="43"/>
      <c r="C6" s="44"/>
      <c r="D6" s="40"/>
      <c r="E6" s="90" t="s">
        <v>97</v>
      </c>
      <c r="F6" s="90"/>
      <c r="G6" s="90"/>
      <c r="H6" s="90" t="s">
        <v>97</v>
      </c>
      <c r="I6" s="90"/>
      <c r="J6" s="90"/>
      <c r="K6" s="90" t="s">
        <v>97</v>
      </c>
      <c r="L6" s="90"/>
      <c r="M6" s="90"/>
      <c r="N6" s="90" t="s">
        <v>97</v>
      </c>
      <c r="O6" s="90"/>
      <c r="P6" s="90"/>
      <c r="Q6" s="90" t="s">
        <v>97</v>
      </c>
      <c r="R6" s="90"/>
      <c r="S6" s="90"/>
      <c r="T6" s="90" t="s">
        <v>97</v>
      </c>
      <c r="U6" s="90"/>
      <c r="V6" s="90"/>
      <c r="W6" s="90" t="s">
        <v>97</v>
      </c>
      <c r="X6" s="90"/>
      <c r="Y6" s="90"/>
      <c r="Z6" s="90" t="s">
        <v>97</v>
      </c>
      <c r="AA6" s="90"/>
      <c r="AB6" s="90"/>
      <c r="AC6" s="114" t="s">
        <v>97</v>
      </c>
      <c r="AD6" s="114"/>
      <c r="AE6" s="114"/>
      <c r="AF6" s="115" t="s">
        <v>97</v>
      </c>
      <c r="AG6" s="115"/>
      <c r="AH6" s="115"/>
      <c r="AI6" s="73"/>
    </row>
    <row r="7" spans="1:35" s="30" customFormat="1" ht="20" customHeight="1">
      <c r="A7" s="41"/>
      <c r="B7" s="97"/>
      <c r="C7" s="98"/>
      <c r="D7" s="99"/>
      <c r="E7" s="100" t="s">
        <v>102</v>
      </c>
      <c r="F7" s="101" t="s">
        <v>99</v>
      </c>
      <c r="G7" s="101"/>
      <c r="H7" s="102" t="s">
        <v>102</v>
      </c>
      <c r="I7" s="103" t="s">
        <v>99</v>
      </c>
      <c r="J7" s="103"/>
      <c r="K7" s="104" t="s">
        <v>106</v>
      </c>
      <c r="L7" s="105" t="s">
        <v>99</v>
      </c>
      <c r="M7" s="105"/>
      <c r="N7" s="106" t="s">
        <v>102</v>
      </c>
      <c r="O7" s="107" t="s">
        <v>99</v>
      </c>
      <c r="P7" s="107"/>
      <c r="Q7" s="108" t="s">
        <v>98</v>
      </c>
      <c r="R7" s="109" t="s">
        <v>99</v>
      </c>
      <c r="S7" s="109"/>
      <c r="T7" s="116" t="s">
        <v>101</v>
      </c>
      <c r="U7" s="116"/>
      <c r="V7" s="116"/>
      <c r="W7" s="110" t="s">
        <v>98</v>
      </c>
      <c r="X7" s="110" t="s">
        <v>100</v>
      </c>
      <c r="Y7" s="110"/>
      <c r="Z7" s="111" t="s">
        <v>98</v>
      </c>
      <c r="AA7" s="111" t="s">
        <v>99</v>
      </c>
      <c r="AB7" s="111"/>
      <c r="AC7" s="112" t="s">
        <v>102</v>
      </c>
      <c r="AD7" s="112" t="s">
        <v>99</v>
      </c>
      <c r="AE7" s="112"/>
      <c r="AF7" s="113" t="s">
        <v>98</v>
      </c>
      <c r="AG7" s="113" t="s">
        <v>99</v>
      </c>
      <c r="AH7" s="113"/>
      <c r="AI7" s="73"/>
    </row>
    <row r="8" spans="1:35" s="30" customFormat="1" ht="20" customHeight="1">
      <c r="A8" s="41"/>
      <c r="B8" s="97"/>
      <c r="C8" s="98"/>
      <c r="D8" s="99"/>
      <c r="E8" s="100" t="s">
        <v>85</v>
      </c>
      <c r="F8" s="101" t="s">
        <v>87</v>
      </c>
      <c r="G8" s="101"/>
      <c r="H8" s="102" t="s">
        <v>85</v>
      </c>
      <c r="I8" s="103" t="s">
        <v>87</v>
      </c>
      <c r="J8" s="103"/>
      <c r="K8" s="104" t="s">
        <v>85</v>
      </c>
      <c r="L8" s="105" t="s">
        <v>87</v>
      </c>
      <c r="M8" s="105"/>
      <c r="N8" s="106" t="s">
        <v>85</v>
      </c>
      <c r="O8" s="107" t="s">
        <v>87</v>
      </c>
      <c r="P8" s="107"/>
      <c r="Q8" s="108" t="s">
        <v>85</v>
      </c>
      <c r="R8" s="109" t="s">
        <v>87</v>
      </c>
      <c r="S8" s="109"/>
      <c r="T8" s="117" t="s">
        <v>85</v>
      </c>
      <c r="U8" s="117" t="s">
        <v>87</v>
      </c>
      <c r="V8" s="117"/>
      <c r="W8" s="110" t="s">
        <v>85</v>
      </c>
      <c r="X8" s="110" t="s">
        <v>87</v>
      </c>
      <c r="Y8" s="110"/>
      <c r="Z8" s="111"/>
      <c r="AA8" s="111"/>
      <c r="AB8" s="111"/>
      <c r="AC8" s="112"/>
      <c r="AD8" s="112"/>
      <c r="AE8" s="112"/>
      <c r="AF8" s="113"/>
      <c r="AG8" s="113"/>
      <c r="AH8" s="113"/>
      <c r="AI8" s="73"/>
    </row>
    <row r="9" spans="1:35" s="30" customFormat="1" ht="20" customHeight="1">
      <c r="A9" s="41"/>
      <c r="B9" s="97"/>
      <c r="C9" s="98"/>
      <c r="D9" s="99"/>
      <c r="E9" s="100" t="s">
        <v>89</v>
      </c>
      <c r="F9" s="101">
        <v>25000</v>
      </c>
      <c r="G9" s="101"/>
      <c r="H9" s="102">
        <v>16000</v>
      </c>
      <c r="I9" s="103">
        <v>16000</v>
      </c>
      <c r="J9" s="103"/>
      <c r="K9" s="104" t="s">
        <v>91</v>
      </c>
      <c r="L9" s="105">
        <v>150</v>
      </c>
      <c r="M9" s="105"/>
      <c r="N9" s="106" t="s">
        <v>95</v>
      </c>
      <c r="O9" s="107">
        <v>500</v>
      </c>
      <c r="P9" s="107"/>
      <c r="Q9" s="108" t="s">
        <v>93</v>
      </c>
      <c r="R9" s="109">
        <v>10600</v>
      </c>
      <c r="S9" s="109"/>
      <c r="T9" s="117">
        <v>9995</v>
      </c>
      <c r="U9" s="117">
        <v>9995</v>
      </c>
      <c r="V9" s="117"/>
      <c r="W9" s="110">
        <v>14000</v>
      </c>
      <c r="X9" s="110">
        <v>14000</v>
      </c>
      <c r="Y9" s="110"/>
      <c r="Z9" s="111"/>
      <c r="AA9" s="111"/>
      <c r="AB9" s="111"/>
      <c r="AC9" s="112"/>
      <c r="AD9" s="112"/>
      <c r="AE9" s="112"/>
      <c r="AF9" s="113"/>
      <c r="AG9" s="113"/>
      <c r="AH9" s="113"/>
      <c r="AI9" s="73"/>
    </row>
    <row r="10" spans="1:35" ht="20" customHeight="1">
      <c r="A10" s="42"/>
      <c r="B10" s="42"/>
      <c r="C10" s="42"/>
      <c r="D10" s="15"/>
      <c r="E10" s="32" t="s">
        <v>11</v>
      </c>
      <c r="F10" s="32" t="s">
        <v>12</v>
      </c>
      <c r="G10" s="32" t="s">
        <v>2</v>
      </c>
      <c r="H10" s="17" t="s">
        <v>11</v>
      </c>
      <c r="I10" s="17" t="s">
        <v>12</v>
      </c>
      <c r="J10" s="17" t="s">
        <v>2</v>
      </c>
      <c r="K10" s="35" t="s">
        <v>11</v>
      </c>
      <c r="L10" s="35" t="s">
        <v>12</v>
      </c>
      <c r="M10" s="35" t="s">
        <v>2</v>
      </c>
      <c r="N10" s="37" t="s">
        <v>11</v>
      </c>
      <c r="O10" s="37" t="s">
        <v>12</v>
      </c>
      <c r="P10" s="37" t="s">
        <v>2</v>
      </c>
      <c r="Q10" s="22" t="s">
        <v>11</v>
      </c>
      <c r="R10" s="22" t="s">
        <v>12</v>
      </c>
      <c r="S10" s="22" t="s">
        <v>2</v>
      </c>
      <c r="T10" s="24"/>
      <c r="U10" s="24"/>
      <c r="V10" s="24"/>
      <c r="W10" s="25"/>
      <c r="X10" s="25"/>
      <c r="Y10" s="25"/>
      <c r="Z10" s="26"/>
      <c r="AA10" s="26"/>
      <c r="AB10" s="26"/>
      <c r="AC10" s="92"/>
      <c r="AD10" s="92"/>
      <c r="AE10" s="92"/>
      <c r="AF10" s="95"/>
      <c r="AG10" s="95"/>
      <c r="AH10" s="95"/>
      <c r="AI10" s="73"/>
    </row>
    <row r="11" spans="1:35" ht="20" customHeight="1">
      <c r="A11" s="27" t="s">
        <v>13</v>
      </c>
      <c r="B11" s="27" t="s">
        <v>14</v>
      </c>
      <c r="C11" s="27" t="s">
        <v>15</v>
      </c>
      <c r="D11" s="15">
        <v>0</v>
      </c>
      <c r="E11" s="16"/>
      <c r="F11" s="16"/>
      <c r="G11" s="16"/>
      <c r="H11" s="19"/>
      <c r="I11" s="19"/>
      <c r="J11" s="19"/>
      <c r="K11" s="20"/>
      <c r="L11" s="20"/>
      <c r="M11" s="20"/>
      <c r="N11" s="21"/>
      <c r="O11" s="21"/>
      <c r="P11" s="37"/>
      <c r="Q11" s="29"/>
      <c r="R11" s="29"/>
      <c r="S11" s="29"/>
      <c r="T11" s="24"/>
      <c r="U11" s="24"/>
      <c r="V11" s="24"/>
      <c r="W11" s="25"/>
      <c r="X11" s="25"/>
      <c r="Y11" s="25"/>
      <c r="Z11" s="26"/>
      <c r="AA11" s="26"/>
      <c r="AB11" s="26"/>
      <c r="AC11" s="92"/>
      <c r="AD11" s="92"/>
      <c r="AE11" s="92"/>
      <c r="AF11" s="95"/>
      <c r="AG11" s="95"/>
      <c r="AH11" s="95"/>
      <c r="AI11" s="49"/>
    </row>
    <row r="12" spans="1:35" ht="20" customHeight="1">
      <c r="A12" s="27" t="s">
        <v>16</v>
      </c>
      <c r="B12" s="27" t="s">
        <v>17</v>
      </c>
      <c r="C12" s="27" t="s">
        <v>15</v>
      </c>
      <c r="D12" s="15">
        <v>-50</v>
      </c>
      <c r="E12" s="32" t="s">
        <v>18</v>
      </c>
      <c r="F12" s="33">
        <v>-50</v>
      </c>
      <c r="G12" s="33">
        <v>-50</v>
      </c>
      <c r="H12" s="19"/>
      <c r="I12" s="19"/>
      <c r="J12" s="19"/>
      <c r="K12" s="20"/>
      <c r="L12" s="20"/>
      <c r="M12" s="20"/>
      <c r="N12" s="21"/>
      <c r="O12" s="21"/>
      <c r="P12" s="37"/>
      <c r="Q12" s="29"/>
      <c r="R12" s="29"/>
      <c r="S12" s="29"/>
      <c r="T12" s="24"/>
      <c r="U12" s="24"/>
      <c r="V12" s="24"/>
      <c r="W12" s="25"/>
      <c r="X12" s="25"/>
      <c r="Y12" s="25"/>
      <c r="Z12" s="26"/>
      <c r="AA12" s="26"/>
      <c r="AB12" s="26"/>
      <c r="AC12" s="92"/>
      <c r="AD12" s="92"/>
      <c r="AE12" s="92"/>
      <c r="AF12" s="95"/>
      <c r="AG12" s="95"/>
      <c r="AH12" s="95"/>
      <c r="AI12" s="49"/>
    </row>
    <row r="13" spans="1:35" ht="20" customHeight="1">
      <c r="A13" s="27" t="s">
        <v>19</v>
      </c>
      <c r="B13" s="27" t="s">
        <v>20</v>
      </c>
      <c r="C13" s="27" t="s">
        <v>21</v>
      </c>
      <c r="D13" s="15">
        <v>-99</v>
      </c>
      <c r="E13" s="32" t="s">
        <v>18</v>
      </c>
      <c r="F13" s="33">
        <v>-50</v>
      </c>
      <c r="G13" s="16">
        <v>-50</v>
      </c>
      <c r="H13" s="17" t="s">
        <v>18</v>
      </c>
      <c r="I13" s="18">
        <v>-49</v>
      </c>
      <c r="J13" s="18">
        <v>0</v>
      </c>
      <c r="K13" s="20"/>
      <c r="L13" s="20"/>
      <c r="M13" s="20"/>
      <c r="N13" s="21"/>
      <c r="O13" s="21"/>
      <c r="P13" s="37"/>
      <c r="Q13" s="29"/>
      <c r="R13" s="29"/>
      <c r="S13" s="29"/>
      <c r="T13" s="24"/>
      <c r="U13" s="24"/>
      <c r="V13" s="24"/>
      <c r="W13" s="25"/>
      <c r="X13" s="25"/>
      <c r="Y13" s="25"/>
      <c r="Z13" s="26"/>
      <c r="AA13" s="26"/>
      <c r="AB13" s="26"/>
      <c r="AC13" s="92"/>
      <c r="AD13" s="92"/>
      <c r="AE13" s="92"/>
      <c r="AF13" s="95"/>
      <c r="AG13" s="95"/>
      <c r="AH13" s="95"/>
      <c r="AI13" s="49"/>
    </row>
    <row r="14" spans="1:35" ht="20" customHeight="1">
      <c r="A14" s="27" t="s">
        <v>22</v>
      </c>
      <c r="B14" s="27" t="s">
        <v>23</v>
      </c>
      <c r="C14" s="27" t="s">
        <v>21</v>
      </c>
      <c r="D14" s="15">
        <v>0</v>
      </c>
      <c r="E14" s="32" t="s">
        <v>18</v>
      </c>
      <c r="F14" s="33">
        <v>0</v>
      </c>
      <c r="G14" s="16">
        <v>0</v>
      </c>
      <c r="H14" s="19"/>
      <c r="I14" s="19"/>
      <c r="J14" s="19"/>
      <c r="K14" s="20"/>
      <c r="L14" s="20"/>
      <c r="M14" s="20"/>
      <c r="N14" s="21"/>
      <c r="O14" s="21"/>
      <c r="P14" s="37"/>
      <c r="Q14" s="29"/>
      <c r="R14" s="29"/>
      <c r="S14" s="29"/>
      <c r="T14" s="24"/>
      <c r="U14" s="24"/>
      <c r="V14" s="24"/>
      <c r="W14" s="25"/>
      <c r="X14" s="25"/>
      <c r="Y14" s="25"/>
      <c r="Z14" s="26"/>
      <c r="AA14" s="26"/>
      <c r="AB14" s="26"/>
      <c r="AC14" s="92"/>
      <c r="AD14" s="92"/>
      <c r="AE14" s="92"/>
      <c r="AF14" s="95"/>
      <c r="AG14" s="95"/>
      <c r="AH14" s="95"/>
      <c r="AI14" s="50" t="s">
        <v>24</v>
      </c>
    </row>
    <row r="15" spans="1:35" ht="20" customHeight="1">
      <c r="A15" s="27" t="s">
        <v>25</v>
      </c>
      <c r="B15" s="27" t="s">
        <v>26</v>
      </c>
      <c r="C15" s="27" t="s">
        <v>27</v>
      </c>
      <c r="D15" s="15">
        <v>3025</v>
      </c>
      <c r="E15" s="32" t="s">
        <v>18</v>
      </c>
      <c r="F15" s="33">
        <v>-50</v>
      </c>
      <c r="G15" s="33">
        <v>-50</v>
      </c>
      <c r="H15" s="17" t="s">
        <v>28</v>
      </c>
      <c r="I15" s="18">
        <v>-49</v>
      </c>
      <c r="J15" s="65">
        <v>900</v>
      </c>
      <c r="K15" s="35" t="s">
        <v>18</v>
      </c>
      <c r="L15" s="36">
        <v>-25</v>
      </c>
      <c r="M15" s="36">
        <v>-25</v>
      </c>
      <c r="N15" s="37" t="s">
        <v>18</v>
      </c>
      <c r="O15" s="38">
        <v>-50</v>
      </c>
      <c r="P15" s="37">
        <v>-50</v>
      </c>
      <c r="Q15" s="22" t="s">
        <v>18</v>
      </c>
      <c r="R15" s="23">
        <v>0</v>
      </c>
      <c r="S15" s="67">
        <v>2300</v>
      </c>
      <c r="T15" s="24"/>
      <c r="U15" s="24"/>
      <c r="V15" s="24"/>
      <c r="W15" s="25"/>
      <c r="X15" s="25"/>
      <c r="Y15" s="25"/>
      <c r="Z15" s="26"/>
      <c r="AA15" s="26"/>
      <c r="AB15" s="26"/>
      <c r="AC15" s="92"/>
      <c r="AD15" s="92"/>
      <c r="AE15" s="92"/>
      <c r="AF15" s="95"/>
      <c r="AG15" s="95"/>
      <c r="AH15" s="95"/>
      <c r="AI15" s="51">
        <v>0.4</v>
      </c>
    </row>
    <row r="16" spans="1:35" ht="20" customHeight="1">
      <c r="A16" s="52">
        <v>44173</v>
      </c>
      <c r="B16" s="27" t="s">
        <v>29</v>
      </c>
      <c r="C16" s="27" t="s">
        <v>21</v>
      </c>
      <c r="D16" s="15">
        <v>-50</v>
      </c>
      <c r="E16" s="32" t="s">
        <v>18</v>
      </c>
      <c r="F16" s="33">
        <v>-50</v>
      </c>
      <c r="G16" s="16">
        <v>-50</v>
      </c>
      <c r="H16" s="19"/>
      <c r="I16" s="19"/>
      <c r="J16" s="19"/>
      <c r="K16" s="20"/>
      <c r="L16" s="20"/>
      <c r="M16" s="20"/>
      <c r="N16" s="21"/>
      <c r="O16" s="21"/>
      <c r="P16" s="37"/>
      <c r="Q16" s="22" t="s">
        <v>28</v>
      </c>
      <c r="R16" s="23">
        <v>0</v>
      </c>
      <c r="S16" s="29"/>
      <c r="T16" s="24"/>
      <c r="U16" s="24"/>
      <c r="V16" s="24"/>
      <c r="W16" s="25"/>
      <c r="X16" s="25"/>
      <c r="Y16" s="25"/>
      <c r="Z16" s="26"/>
      <c r="AA16" s="26"/>
      <c r="AB16" s="26"/>
      <c r="AC16" s="92"/>
      <c r="AD16" s="92"/>
      <c r="AE16" s="92"/>
      <c r="AF16" s="95"/>
      <c r="AG16" s="95"/>
      <c r="AH16" s="95"/>
      <c r="AI16" s="49"/>
    </row>
    <row r="17" spans="1:35" ht="20" customHeight="1">
      <c r="A17" s="53">
        <v>44174</v>
      </c>
      <c r="B17" s="27" t="s">
        <v>30</v>
      </c>
      <c r="C17" s="27" t="s">
        <v>21</v>
      </c>
      <c r="D17" s="15">
        <v>-124</v>
      </c>
      <c r="E17" s="32" t="s">
        <v>31</v>
      </c>
      <c r="F17" s="33">
        <v>-50</v>
      </c>
      <c r="G17" s="33">
        <v>-50</v>
      </c>
      <c r="H17" s="17" t="s">
        <v>18</v>
      </c>
      <c r="I17" s="18">
        <v>-49</v>
      </c>
      <c r="J17" s="18">
        <v>-49</v>
      </c>
      <c r="K17" s="35" t="s">
        <v>18</v>
      </c>
      <c r="L17" s="36">
        <v>-25</v>
      </c>
      <c r="M17" s="36">
        <v>-25</v>
      </c>
      <c r="N17" s="37" t="s">
        <v>32</v>
      </c>
      <c r="O17" s="38">
        <v>0</v>
      </c>
      <c r="P17" s="37">
        <v>0</v>
      </c>
      <c r="Q17" s="29"/>
      <c r="R17" s="29"/>
      <c r="S17" s="29"/>
      <c r="T17" s="24"/>
      <c r="U17" s="24"/>
      <c r="V17" s="24"/>
      <c r="W17" s="25"/>
      <c r="X17" s="25"/>
      <c r="Y17" s="25"/>
      <c r="Z17" s="26"/>
      <c r="AA17" s="26"/>
      <c r="AB17" s="26"/>
      <c r="AC17" s="92"/>
      <c r="AD17" s="92"/>
      <c r="AE17" s="92"/>
      <c r="AF17" s="95"/>
      <c r="AG17" s="95"/>
      <c r="AH17" s="95"/>
      <c r="AI17" s="49"/>
    </row>
    <row r="18" spans="1:35" ht="20" customHeight="1">
      <c r="A18" s="53">
        <v>44181</v>
      </c>
      <c r="B18" s="27" t="s">
        <v>33</v>
      </c>
      <c r="C18" s="27" t="s">
        <v>21</v>
      </c>
      <c r="D18" s="15">
        <v>0</v>
      </c>
      <c r="E18" s="16"/>
      <c r="F18" s="16"/>
      <c r="G18" s="16"/>
      <c r="H18" s="19"/>
      <c r="I18" s="19"/>
      <c r="J18" s="19"/>
      <c r="K18" s="20"/>
      <c r="L18" s="20"/>
      <c r="M18" s="20"/>
      <c r="N18" s="21"/>
      <c r="O18" s="21"/>
      <c r="P18" s="37"/>
      <c r="Q18" s="22" t="s">
        <v>18</v>
      </c>
      <c r="R18" s="23">
        <v>0</v>
      </c>
      <c r="S18" s="23">
        <v>0</v>
      </c>
      <c r="T18" s="24"/>
      <c r="U18" s="24"/>
      <c r="V18" s="24"/>
      <c r="W18" s="25"/>
      <c r="X18" s="25"/>
      <c r="Y18" s="25"/>
      <c r="Z18" s="26"/>
      <c r="AA18" s="26"/>
      <c r="AB18" s="26"/>
      <c r="AC18" s="92"/>
      <c r="AD18" s="92"/>
      <c r="AE18" s="92"/>
      <c r="AF18" s="95"/>
      <c r="AG18" s="95"/>
      <c r="AH18" s="95"/>
      <c r="AI18" s="49"/>
    </row>
    <row r="19" spans="1:35" ht="20" customHeight="1">
      <c r="A19" s="53">
        <v>44181</v>
      </c>
      <c r="B19" s="27" t="s">
        <v>34</v>
      </c>
      <c r="C19" s="14" t="s">
        <v>21</v>
      </c>
      <c r="D19" s="70" t="s">
        <v>78</v>
      </c>
      <c r="E19" s="32" t="s">
        <v>18</v>
      </c>
      <c r="F19" s="33">
        <v>-50</v>
      </c>
      <c r="G19" s="16">
        <v>-50</v>
      </c>
      <c r="H19" s="17" t="s">
        <v>18</v>
      </c>
      <c r="I19" s="18">
        <v>-49</v>
      </c>
      <c r="J19" s="18">
        <v>-49</v>
      </c>
      <c r="K19" s="35" t="s">
        <v>18</v>
      </c>
      <c r="L19" s="36">
        <v>-25</v>
      </c>
      <c r="M19" s="36">
        <v>-25</v>
      </c>
      <c r="N19" s="21"/>
      <c r="O19" s="21"/>
      <c r="P19" s="37"/>
      <c r="Q19" s="22" t="s">
        <v>18</v>
      </c>
      <c r="R19" s="23">
        <v>0</v>
      </c>
      <c r="S19" s="23">
        <v>0</v>
      </c>
      <c r="T19" s="24"/>
      <c r="U19" s="24"/>
      <c r="V19" s="24"/>
      <c r="W19" s="25"/>
      <c r="X19" s="25"/>
      <c r="Y19" s="25"/>
      <c r="Z19" s="26"/>
      <c r="AA19" s="26"/>
      <c r="AB19" s="26"/>
      <c r="AC19" s="92"/>
      <c r="AD19" s="92"/>
      <c r="AE19" s="92"/>
      <c r="AF19" s="95"/>
      <c r="AG19" s="95"/>
      <c r="AH19" s="95"/>
      <c r="AI19" s="49"/>
    </row>
    <row r="20" spans="1:35" ht="20" customHeight="1">
      <c r="A20" s="53">
        <v>44183</v>
      </c>
      <c r="B20" s="27" t="s">
        <v>35</v>
      </c>
      <c r="C20" s="14" t="s">
        <v>21</v>
      </c>
      <c r="D20" s="70" t="s">
        <v>79</v>
      </c>
      <c r="E20" s="32" t="s">
        <v>18</v>
      </c>
      <c r="F20" s="33">
        <v>-50</v>
      </c>
      <c r="G20" s="16">
        <v>-50</v>
      </c>
      <c r="H20" s="17" t="s">
        <v>18</v>
      </c>
      <c r="I20" s="18">
        <v>-49</v>
      </c>
      <c r="J20" s="18">
        <v>-49</v>
      </c>
      <c r="K20" s="35" t="s">
        <v>18</v>
      </c>
      <c r="L20" s="36">
        <v>-25</v>
      </c>
      <c r="M20" s="36">
        <v>-25</v>
      </c>
      <c r="N20" s="37" t="s">
        <v>18</v>
      </c>
      <c r="O20" s="38">
        <v>-50</v>
      </c>
      <c r="P20" s="37">
        <v>-50</v>
      </c>
      <c r="Q20" s="22" t="s">
        <v>18</v>
      </c>
      <c r="R20" s="23">
        <v>0</v>
      </c>
      <c r="S20" s="23">
        <v>0</v>
      </c>
      <c r="T20" s="24"/>
      <c r="U20" s="24"/>
      <c r="V20" s="24"/>
      <c r="W20" s="25"/>
      <c r="X20" s="25"/>
      <c r="Y20" s="25"/>
      <c r="Z20" s="26"/>
      <c r="AA20" s="26"/>
      <c r="AB20" s="26"/>
      <c r="AC20" s="92"/>
      <c r="AD20" s="92"/>
      <c r="AE20" s="92"/>
      <c r="AF20" s="95"/>
      <c r="AG20" s="95"/>
      <c r="AH20" s="95"/>
      <c r="AI20" s="49"/>
    </row>
    <row r="21" spans="1:35" ht="20" customHeight="1">
      <c r="A21" s="53">
        <v>44187</v>
      </c>
      <c r="B21" s="27" t="s">
        <v>36</v>
      </c>
      <c r="C21" s="14" t="s">
        <v>21</v>
      </c>
      <c r="D21" s="70" t="s">
        <v>80</v>
      </c>
      <c r="E21" s="16"/>
      <c r="F21" s="16"/>
      <c r="G21" s="16"/>
      <c r="H21" s="17" t="s">
        <v>18</v>
      </c>
      <c r="I21" s="18">
        <v>-49</v>
      </c>
      <c r="J21" s="18">
        <v>-49</v>
      </c>
      <c r="K21" s="20"/>
      <c r="L21" s="20"/>
      <c r="M21" s="20"/>
      <c r="N21" s="21"/>
      <c r="O21" s="21"/>
      <c r="P21" s="37"/>
      <c r="Q21" s="29"/>
      <c r="R21" s="29"/>
      <c r="S21" s="29"/>
      <c r="T21" s="24"/>
      <c r="U21" s="24"/>
      <c r="V21" s="24"/>
      <c r="W21" s="25"/>
      <c r="X21" s="25"/>
      <c r="Y21" s="25"/>
      <c r="Z21" s="26"/>
      <c r="AA21" s="26"/>
      <c r="AB21" s="26"/>
      <c r="AC21" s="92"/>
      <c r="AD21" s="92"/>
      <c r="AE21" s="92"/>
      <c r="AF21" s="95"/>
      <c r="AG21" s="95"/>
      <c r="AH21" s="95"/>
      <c r="AI21" s="49"/>
    </row>
    <row r="22" spans="1:35" ht="20" customHeight="1">
      <c r="A22" s="54" t="s">
        <v>67</v>
      </c>
      <c r="B22" s="13" t="s">
        <v>68</v>
      </c>
      <c r="C22" s="14" t="s">
        <v>21</v>
      </c>
      <c r="D22" s="70" t="s">
        <v>81</v>
      </c>
      <c r="E22" s="16"/>
      <c r="F22" s="16"/>
      <c r="G22" s="16"/>
      <c r="H22" s="17"/>
      <c r="I22" s="18"/>
      <c r="J22" s="19"/>
      <c r="K22" s="20"/>
      <c r="L22" s="20"/>
      <c r="M22" s="20"/>
      <c r="N22" s="21"/>
      <c r="O22" s="21"/>
      <c r="P22" s="37"/>
      <c r="Q22" s="22" t="s">
        <v>18</v>
      </c>
      <c r="R22" s="23">
        <v>0</v>
      </c>
      <c r="S22" s="23">
        <v>0</v>
      </c>
      <c r="T22" s="24"/>
      <c r="U22" s="24"/>
      <c r="V22" s="24"/>
      <c r="W22" s="25"/>
      <c r="X22" s="25"/>
      <c r="Y22" s="25"/>
      <c r="Z22" s="26"/>
      <c r="AA22" s="26"/>
      <c r="AB22" s="26"/>
      <c r="AC22" s="92"/>
      <c r="AD22" s="92"/>
      <c r="AE22" s="92"/>
      <c r="AF22" s="95"/>
      <c r="AG22" s="95"/>
      <c r="AH22" s="95"/>
      <c r="AI22" s="49"/>
    </row>
    <row r="23" spans="1:35" ht="20" customHeight="1">
      <c r="A23" s="54" t="s">
        <v>60</v>
      </c>
      <c r="B23" s="13" t="s">
        <v>61</v>
      </c>
      <c r="C23" s="13" t="s">
        <v>71</v>
      </c>
      <c r="D23" s="70" t="s">
        <v>82</v>
      </c>
      <c r="E23" s="28" t="s">
        <v>62</v>
      </c>
      <c r="F23" s="16">
        <v>0</v>
      </c>
      <c r="G23" s="68" t="s">
        <v>63</v>
      </c>
      <c r="H23" s="17"/>
      <c r="I23" s="18"/>
      <c r="J23" s="19"/>
      <c r="K23" s="20"/>
      <c r="L23" s="20"/>
      <c r="M23" s="20"/>
      <c r="N23" s="63" t="s">
        <v>69</v>
      </c>
      <c r="O23" s="21">
        <v>0</v>
      </c>
      <c r="P23" s="64" t="s">
        <v>70</v>
      </c>
      <c r="Q23" s="29"/>
      <c r="R23" s="29"/>
      <c r="S23" s="29"/>
      <c r="T23" s="24"/>
      <c r="U23" s="24"/>
      <c r="V23" s="24"/>
      <c r="W23" s="25"/>
      <c r="X23" s="25"/>
      <c r="Y23" s="25"/>
      <c r="Z23" s="26"/>
      <c r="AA23" s="26"/>
      <c r="AB23" s="26"/>
      <c r="AC23" s="92"/>
      <c r="AD23" s="92"/>
      <c r="AE23" s="92"/>
      <c r="AF23" s="95"/>
      <c r="AG23" s="95"/>
      <c r="AH23" s="95"/>
      <c r="AI23" s="49"/>
    </row>
    <row r="24" spans="1:35" ht="20" customHeight="1">
      <c r="A24" s="30" t="s">
        <v>58</v>
      </c>
      <c r="B24" s="30" t="s">
        <v>59</v>
      </c>
      <c r="C24" s="69" t="s">
        <v>72</v>
      </c>
      <c r="D24" s="70" t="s">
        <v>83</v>
      </c>
      <c r="E24" s="57" t="s">
        <v>18</v>
      </c>
      <c r="F24" s="58">
        <v>-50</v>
      </c>
      <c r="G24" s="58">
        <v>-50</v>
      </c>
      <c r="H24" s="55" t="s">
        <v>18</v>
      </c>
      <c r="I24" s="56">
        <v>-49</v>
      </c>
      <c r="J24" s="66">
        <v>3594</v>
      </c>
      <c r="K24" s="35" t="s">
        <v>18</v>
      </c>
      <c r="L24" s="36">
        <v>-25</v>
      </c>
      <c r="M24" s="36">
        <v>-25</v>
      </c>
      <c r="N24" s="37" t="s">
        <v>18</v>
      </c>
      <c r="O24" s="38">
        <v>-50</v>
      </c>
      <c r="P24" s="37">
        <v>-50</v>
      </c>
      <c r="Q24" s="59"/>
      <c r="R24" s="59"/>
      <c r="S24" s="59"/>
      <c r="T24" s="60"/>
      <c r="U24" s="60"/>
      <c r="V24" s="60"/>
      <c r="W24" s="61"/>
      <c r="X24" s="61"/>
      <c r="Y24" s="61"/>
      <c r="Z24" s="62"/>
      <c r="AA24" s="62"/>
      <c r="AB24" s="62"/>
      <c r="AC24" s="93"/>
      <c r="AD24" s="93"/>
      <c r="AE24" s="93"/>
      <c r="AF24" s="96"/>
      <c r="AG24" s="96"/>
      <c r="AH24" s="96"/>
      <c r="AI24" s="49"/>
    </row>
    <row r="25" spans="1:35" ht="20" customHeight="1">
      <c r="A25" s="30" t="s">
        <v>64</v>
      </c>
      <c r="B25" s="30" t="s">
        <v>65</v>
      </c>
      <c r="C25" s="30" t="s">
        <v>66</v>
      </c>
      <c r="D25" s="70" t="s">
        <v>84</v>
      </c>
      <c r="E25" s="58"/>
      <c r="F25" s="58"/>
      <c r="G25" s="58"/>
      <c r="H25" s="56"/>
      <c r="I25" s="56"/>
      <c r="J25" s="56"/>
      <c r="K25" s="35" t="s">
        <v>18</v>
      </c>
      <c r="L25" s="36">
        <v>-25</v>
      </c>
      <c r="M25" s="36">
        <v>-25</v>
      </c>
      <c r="N25" s="37" t="s">
        <v>18</v>
      </c>
      <c r="O25" s="38">
        <v>-50</v>
      </c>
      <c r="P25" s="37">
        <v>-50</v>
      </c>
      <c r="Q25" s="59"/>
      <c r="R25" s="59"/>
      <c r="S25" s="59"/>
      <c r="T25" s="60"/>
      <c r="U25" s="60"/>
      <c r="V25" s="60"/>
      <c r="W25" s="61"/>
      <c r="X25" s="61"/>
      <c r="Y25" s="61"/>
      <c r="Z25" s="62"/>
      <c r="AA25" s="62"/>
      <c r="AB25" s="62"/>
      <c r="AC25" s="93"/>
      <c r="AD25" s="93"/>
      <c r="AE25" s="93"/>
      <c r="AF25" s="96"/>
      <c r="AG25" s="96"/>
      <c r="AH25" s="96"/>
      <c r="AI25" s="49"/>
    </row>
    <row r="26" spans="1:35" ht="20" customHeight="1">
      <c r="A26" s="30" t="s">
        <v>73</v>
      </c>
      <c r="B26" s="30" t="s">
        <v>74</v>
      </c>
      <c r="C26" s="30" t="s">
        <v>75</v>
      </c>
      <c r="E26" s="30" t="s">
        <v>76</v>
      </c>
      <c r="F26" s="34">
        <v>0</v>
      </c>
      <c r="G26" s="30" t="s">
        <v>77</v>
      </c>
    </row>
    <row r="42" spans="1:33" ht="20" customHeight="1">
      <c r="A42" s="30" t="s">
        <v>86</v>
      </c>
      <c r="B42" s="88">
        <f>SUM(C1:C3)</f>
        <v>85145</v>
      </c>
      <c r="E42" s="30" t="s">
        <v>86</v>
      </c>
      <c r="F42" s="30" t="s">
        <v>88</v>
      </c>
      <c r="H42" s="30" t="s">
        <v>86</v>
      </c>
      <c r="I42" s="30" t="s">
        <v>88</v>
      </c>
      <c r="K42" s="30" t="s">
        <v>86</v>
      </c>
      <c r="L42" s="30" t="s">
        <v>88</v>
      </c>
      <c r="N42" s="14" t="s">
        <v>85</v>
      </c>
      <c r="O42" s="14" t="s">
        <v>87</v>
      </c>
      <c r="Q42" s="30" t="s">
        <v>86</v>
      </c>
      <c r="R42" s="30" t="s">
        <v>88</v>
      </c>
      <c r="T42" s="14" t="s">
        <v>85</v>
      </c>
      <c r="U42" s="14" t="s">
        <v>87</v>
      </c>
      <c r="W42" s="30" t="s">
        <v>86</v>
      </c>
      <c r="X42" s="30" t="s">
        <v>88</v>
      </c>
      <c r="Z42" s="30" t="s">
        <v>86</v>
      </c>
      <c r="AA42" s="30" t="s">
        <v>88</v>
      </c>
      <c r="AC42" s="30" t="s">
        <v>86</v>
      </c>
      <c r="AD42" s="30" t="s">
        <v>88</v>
      </c>
      <c r="AF42" s="30" t="s">
        <v>86</v>
      </c>
      <c r="AG42" s="30" t="s">
        <v>88</v>
      </c>
    </row>
    <row r="43" spans="1:33" ht="20" customHeight="1">
      <c r="E43" s="30" t="s">
        <v>90</v>
      </c>
      <c r="F43" s="34">
        <v>25000</v>
      </c>
      <c r="H43" s="34">
        <v>16000</v>
      </c>
      <c r="I43" s="34">
        <v>16000</v>
      </c>
      <c r="K43" s="30" t="s">
        <v>92</v>
      </c>
      <c r="L43" s="34">
        <v>150</v>
      </c>
      <c r="N43" s="30" t="s">
        <v>96</v>
      </c>
      <c r="O43" s="34">
        <v>500</v>
      </c>
      <c r="Q43" s="30" t="s">
        <v>94</v>
      </c>
      <c r="R43" s="34">
        <v>10600</v>
      </c>
      <c r="T43" s="34">
        <v>9995</v>
      </c>
      <c r="U43" s="34">
        <v>9995</v>
      </c>
      <c r="W43" s="34">
        <v>14000</v>
      </c>
      <c r="X43" s="34">
        <v>14000</v>
      </c>
    </row>
    <row r="44" spans="1:33" ht="20" customHeight="1">
      <c r="Q44" s="90" t="s">
        <v>97</v>
      </c>
      <c r="R44" s="90"/>
      <c r="W44" s="90" t="s">
        <v>97</v>
      </c>
      <c r="X44" s="90"/>
    </row>
    <row r="45" spans="1:33" ht="20" customHeight="1">
      <c r="Q45" s="34">
        <v>0</v>
      </c>
      <c r="R45" s="34">
        <v>100</v>
      </c>
      <c r="W45" s="34">
        <v>5</v>
      </c>
      <c r="X45" s="34">
        <v>100</v>
      </c>
    </row>
  </sheetData>
  <mergeCells count="24">
    <mergeCell ref="W44:X44"/>
    <mergeCell ref="Q44:R44"/>
    <mergeCell ref="E6:G6"/>
    <mergeCell ref="H6:J6"/>
    <mergeCell ref="K6:M6"/>
    <mergeCell ref="N6:P6"/>
    <mergeCell ref="Q6:S6"/>
    <mergeCell ref="T6:V6"/>
    <mergeCell ref="W6:Y6"/>
    <mergeCell ref="T7:V7"/>
    <mergeCell ref="D1:AI3"/>
    <mergeCell ref="AI4:AI10"/>
    <mergeCell ref="B4:B5"/>
    <mergeCell ref="C4:C5"/>
    <mergeCell ref="D4:D5"/>
    <mergeCell ref="E4:S4"/>
    <mergeCell ref="E5:G5"/>
    <mergeCell ref="H5:J5"/>
    <mergeCell ref="K5:M5"/>
    <mergeCell ref="N5:P5"/>
    <mergeCell ref="Q5:S5"/>
    <mergeCell ref="Z6:AB6"/>
    <mergeCell ref="AC6:AE6"/>
    <mergeCell ref="AF6:AH6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27" sqref="C27"/>
    </sheetView>
  </sheetViews>
  <sheetFormatPr baseColWidth="10" defaultColWidth="16.33203125" defaultRowHeight="14" customHeight="1"/>
  <cols>
    <col min="1" max="1" width="16.33203125" style="1" customWidth="1"/>
    <col min="2" max="2" width="23.83203125" style="1" customWidth="1"/>
    <col min="3" max="3" width="21.83203125" style="1" customWidth="1"/>
    <col min="4" max="4" width="21.83203125" style="11" customWidth="1"/>
    <col min="5" max="7" width="16.33203125" style="1" customWidth="1"/>
    <col min="8" max="16384" width="16.33203125" style="1"/>
  </cols>
  <sheetData>
    <row r="1" spans="1:6" ht="22" customHeight="1">
      <c r="A1" s="87" t="s">
        <v>37</v>
      </c>
      <c r="B1" s="87"/>
      <c r="C1" s="87"/>
      <c r="D1" s="87"/>
      <c r="E1" s="87"/>
      <c r="F1" s="87"/>
    </row>
    <row r="2" spans="1:6" ht="16.5" customHeight="1">
      <c r="A2" s="2" t="s">
        <v>38</v>
      </c>
      <c r="B2" s="2" t="s">
        <v>39</v>
      </c>
      <c r="C2" s="2" t="s">
        <v>40</v>
      </c>
      <c r="D2" s="127" t="s">
        <v>109</v>
      </c>
      <c r="E2" s="2" t="s">
        <v>41</v>
      </c>
      <c r="F2" s="3"/>
    </row>
    <row r="3" spans="1:6" ht="16.5" customHeight="1">
      <c r="A3" s="4" t="s">
        <v>42</v>
      </c>
      <c r="B3" s="5" t="s">
        <v>43</v>
      </c>
      <c r="C3" s="6" t="s">
        <v>44</v>
      </c>
      <c r="D3" s="128" t="s">
        <v>110</v>
      </c>
      <c r="E3" s="6" t="s">
        <v>45</v>
      </c>
      <c r="F3" s="7"/>
    </row>
    <row r="4" spans="1:6" ht="16.25" customHeight="1">
      <c r="A4" s="8"/>
      <c r="B4" s="9"/>
      <c r="C4" s="10"/>
      <c r="D4" s="10"/>
      <c r="E4" s="10"/>
      <c r="F4" s="10"/>
    </row>
    <row r="5" spans="1:6" ht="16.25" customHeight="1">
      <c r="A5" s="8"/>
      <c r="B5" s="9"/>
      <c r="C5" s="10"/>
      <c r="D5" s="10"/>
      <c r="E5" s="10"/>
      <c r="F5" s="10"/>
    </row>
    <row r="6" spans="1:6" ht="16.25" customHeight="1">
      <c r="A6" s="8"/>
      <c r="B6" s="9"/>
      <c r="C6" s="10"/>
      <c r="D6" s="10"/>
      <c r="E6" s="10"/>
      <c r="F6" s="10"/>
    </row>
    <row r="7" spans="1:6" ht="16.25" customHeight="1">
      <c r="A7" s="8"/>
      <c r="B7" s="9"/>
      <c r="C7" s="10"/>
      <c r="D7" s="10"/>
      <c r="E7" s="10"/>
      <c r="F7" s="10"/>
    </row>
    <row r="8" spans="1:6" ht="16.25" customHeight="1">
      <c r="A8" s="8"/>
      <c r="B8" s="9"/>
      <c r="C8" s="10"/>
      <c r="D8" s="10"/>
      <c r="E8" s="10"/>
      <c r="F8" s="10"/>
    </row>
    <row r="9" spans="1:6" ht="16.25" customHeight="1">
      <c r="A9" s="8"/>
      <c r="B9" s="9"/>
      <c r="C9" s="10"/>
      <c r="D9" s="10"/>
      <c r="E9" s="10"/>
      <c r="F9" s="10"/>
    </row>
    <row r="10" spans="1:6" ht="16.25" customHeight="1">
      <c r="A10" s="8"/>
      <c r="B10" s="9"/>
      <c r="C10" s="10"/>
      <c r="D10" s="10"/>
      <c r="E10" s="10"/>
      <c r="F10" s="10"/>
    </row>
    <row r="11" spans="1:6" ht="16.25" customHeight="1">
      <c r="A11" s="8"/>
      <c r="B11" s="9"/>
      <c r="C11" s="10"/>
      <c r="D11" s="10"/>
      <c r="E11" s="10"/>
      <c r="F11" s="10"/>
    </row>
  </sheetData>
  <mergeCells count="1">
    <mergeCell ref="A1:F1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5" sqref="B5:B6"/>
    </sheetView>
  </sheetViews>
  <sheetFormatPr baseColWidth="10" defaultColWidth="16.33203125" defaultRowHeight="14" customHeight="1"/>
  <cols>
    <col min="1" max="1" width="16.33203125" style="11" customWidth="1"/>
    <col min="2" max="2" width="33.6640625" style="11" customWidth="1"/>
    <col min="3" max="3" width="47.83203125" style="11" customWidth="1"/>
    <col min="4" max="4" width="16.33203125" style="11" customWidth="1"/>
    <col min="5" max="16384" width="16.33203125" style="11"/>
  </cols>
  <sheetData>
    <row r="1" spans="1:3" ht="22" customHeight="1">
      <c r="A1" s="87" t="s">
        <v>46</v>
      </c>
      <c r="B1" s="87"/>
      <c r="C1" s="87"/>
    </row>
    <row r="2" spans="1:3" ht="16.5" customHeight="1">
      <c r="A2" s="3"/>
      <c r="B2" s="3"/>
      <c r="C2" s="3"/>
    </row>
    <row r="3" spans="1:3" ht="16.5" customHeight="1">
      <c r="A3" s="119" t="s">
        <v>47</v>
      </c>
      <c r="B3" s="121" t="s">
        <v>48</v>
      </c>
      <c r="C3" s="6" t="s">
        <v>49</v>
      </c>
    </row>
    <row r="4" spans="1:3" ht="16.25" customHeight="1">
      <c r="A4" s="120"/>
      <c r="B4" s="122"/>
      <c r="C4" s="12" t="s">
        <v>50</v>
      </c>
    </row>
    <row r="5" spans="1:3" ht="16.25" customHeight="1">
      <c r="A5" s="123" t="s">
        <v>74</v>
      </c>
      <c r="B5" s="125"/>
      <c r="C5" s="118" t="s">
        <v>107</v>
      </c>
    </row>
    <row r="6" spans="1:3" ht="16.25" customHeight="1">
      <c r="A6" s="124"/>
      <c r="B6" s="126"/>
      <c r="C6" s="118" t="s">
        <v>108</v>
      </c>
    </row>
    <row r="7" spans="1:3" ht="16.25" customHeight="1">
      <c r="A7" s="8"/>
      <c r="B7" s="9"/>
      <c r="C7" s="10"/>
    </row>
    <row r="8" spans="1:3" ht="16.25" customHeight="1">
      <c r="A8" s="8"/>
      <c r="B8" s="9"/>
      <c r="C8" s="10"/>
    </row>
    <row r="9" spans="1:3" ht="16.25" customHeight="1">
      <c r="A9" s="8"/>
      <c r="B9" s="9"/>
      <c r="C9" s="10"/>
    </row>
    <row r="10" spans="1:3" ht="16.25" customHeight="1">
      <c r="A10" s="8"/>
      <c r="B10" s="9"/>
      <c r="C10" s="10"/>
    </row>
    <row r="11" spans="1:3" ht="16.25" customHeight="1">
      <c r="A11" s="8"/>
      <c r="B11" s="9"/>
      <c r="C11" s="10"/>
    </row>
  </sheetData>
  <mergeCells count="5">
    <mergeCell ref="A1:C1"/>
    <mergeCell ref="A3:A4"/>
    <mergeCell ref="B3:B4"/>
    <mergeCell ref="A5:A6"/>
    <mergeCell ref="B5:B6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港股打新</vt:lpstr>
      <vt:lpstr>港股基金 - 港股观察基金布局</vt:lpstr>
      <vt:lpstr>美股 - 美股投资记录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2021-02-06T04:06:29Z</dcterms:modified>
</cp:coreProperties>
</file>