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25230" windowHeight="6480" tabRatio="635" firstSheet="1" activeTab="1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ATL02 - CISATL14" sheetId="19" r:id="rId11"/>
    <sheet name="FFLU PXIPMX08 - 361DEDUCT" sheetId="15" r:id="rId12"/>
    <sheet name="FFLU PMXPXI01 - 325ACCRLS" sheetId="16" r:id="rId13"/>
    <sheet name="FFLU PMXPXI02 - 331CLAIMS" sheetId="17" r:id="rId14"/>
    <sheet name="FFLU PMXPXI03 - 359PROM" sheetId="20" r:id="rId15"/>
    <sheet name="Formulas" sheetId="2" r:id="rId16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4">'FFLU PMXPXI03 - 359PROM'!$A$1:$J$40</definedName>
    <definedName name="_xlnm.Print_Area" localSheetId="10">'PXIATL02 - CISATL14'!$A$1:$L$19</definedName>
  </definedNames>
  <calcPr calcId="145621"/>
</workbook>
</file>

<file path=xl/calcChain.xml><?xml version="1.0" encoding="utf-8"?>
<calcChain xmlns="http://schemas.openxmlformats.org/spreadsheetml/2006/main">
  <c r="D3" i="7" l="1"/>
  <c r="D4" i="7" s="1"/>
  <c r="D10" i="4"/>
  <c r="D11" i="4" s="1"/>
  <c r="D13" i="10"/>
  <c r="D12" i="10"/>
  <c r="O13" i="10"/>
  <c r="O12" i="10"/>
  <c r="D4" i="10" l="1"/>
  <c r="D3" i="10"/>
  <c r="D3" i="8"/>
  <c r="D4" i="8" s="1"/>
  <c r="D3" i="1"/>
  <c r="D4" i="6"/>
  <c r="D3" i="6"/>
  <c r="D3" i="3"/>
  <c r="D4" i="3" s="1"/>
  <c r="D4" i="9"/>
  <c r="D3" i="9"/>
  <c r="D3" i="4"/>
  <c r="D4" i="4" s="1"/>
  <c r="D3" i="5"/>
  <c r="D4" i="5" s="1"/>
  <c r="I40" i="20" l="1"/>
  <c r="B40" i="20"/>
  <c r="N40" i="20" s="1"/>
  <c r="N39" i="20"/>
  <c r="I39" i="20"/>
  <c r="B39" i="20"/>
  <c r="I38" i="20"/>
  <c r="B38" i="20"/>
  <c r="N38" i="20" s="1"/>
  <c r="I37" i="20"/>
  <c r="B37" i="20"/>
  <c r="N37" i="20" s="1"/>
  <c r="I36" i="20"/>
  <c r="B36" i="20"/>
  <c r="N36" i="20" s="1"/>
  <c r="N35" i="20"/>
  <c r="I35" i="20"/>
  <c r="B35" i="20"/>
  <c r="I34" i="20"/>
  <c r="B34" i="20"/>
  <c r="N34" i="20" s="1"/>
  <c r="I33" i="20"/>
  <c r="D33" i="20"/>
  <c r="D34" i="20" s="1"/>
  <c r="B33" i="20"/>
  <c r="N33" i="20" s="1"/>
  <c r="I32" i="20"/>
  <c r="N31" i="20"/>
  <c r="I31" i="20"/>
  <c r="B31" i="20"/>
  <c r="I30" i="20"/>
  <c r="B30" i="20"/>
  <c r="C30" i="20" s="1"/>
  <c r="I29" i="20"/>
  <c r="B29" i="20"/>
  <c r="I28" i="20"/>
  <c r="B28" i="20"/>
  <c r="N28" i="20" s="1"/>
  <c r="I27" i="20"/>
  <c r="B27" i="20"/>
  <c r="I26" i="20"/>
  <c r="B26" i="20"/>
  <c r="C26" i="20" s="1"/>
  <c r="I25" i="20"/>
  <c r="B25" i="20"/>
  <c r="I24" i="20"/>
  <c r="B24" i="20"/>
  <c r="N24" i="20" s="1"/>
  <c r="I23" i="20"/>
  <c r="B23" i="20"/>
  <c r="I22" i="20"/>
  <c r="B22" i="20"/>
  <c r="C22" i="20" s="1"/>
  <c r="I21" i="20"/>
  <c r="B21" i="20"/>
  <c r="I20" i="20"/>
  <c r="B20" i="20"/>
  <c r="N20" i="20" s="1"/>
  <c r="I19" i="20"/>
  <c r="B19" i="20"/>
  <c r="I18" i="20"/>
  <c r="B18" i="20"/>
  <c r="C18" i="20" s="1"/>
  <c r="I17" i="20"/>
  <c r="B17" i="20"/>
  <c r="I16" i="20"/>
  <c r="B16" i="20"/>
  <c r="N16" i="20" s="1"/>
  <c r="I15" i="20"/>
  <c r="B15" i="20"/>
  <c r="I14" i="20"/>
  <c r="B14" i="20"/>
  <c r="C14" i="20" s="1"/>
  <c r="I13" i="20"/>
  <c r="B13" i="20"/>
  <c r="I12" i="20"/>
  <c r="B12" i="20"/>
  <c r="N12" i="20" s="1"/>
  <c r="I11" i="20"/>
  <c r="B11" i="20"/>
  <c r="I10" i="20"/>
  <c r="B10" i="20"/>
  <c r="C10" i="20" s="1"/>
  <c r="I9" i="20"/>
  <c r="B9" i="20"/>
  <c r="I8" i="20"/>
  <c r="B8" i="20"/>
  <c r="N8" i="20" s="1"/>
  <c r="I7" i="20"/>
  <c r="B7" i="20"/>
  <c r="I6" i="20"/>
  <c r="B6" i="20"/>
  <c r="C6" i="20" s="1"/>
  <c r="I5" i="20"/>
  <c r="B5" i="20"/>
  <c r="I4" i="20"/>
  <c r="B4" i="20"/>
  <c r="N4" i="20" s="1"/>
  <c r="I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B3" i="20"/>
  <c r="I2" i="20"/>
  <c r="B2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D4" i="19"/>
  <c r="D5" i="19" s="1"/>
  <c r="M3" i="19"/>
  <c r="D3" i="19"/>
  <c r="M2" i="19"/>
  <c r="O2" i="1"/>
  <c r="O3" i="19"/>
  <c r="K9" i="20"/>
  <c r="M27" i="20"/>
  <c r="O4" i="19"/>
  <c r="K27" i="20"/>
  <c r="K19" i="20"/>
  <c r="O2" i="9"/>
  <c r="L2" i="20"/>
  <c r="K23" i="20"/>
  <c r="K15" i="20"/>
  <c r="O2" i="4"/>
  <c r="O2" i="7"/>
  <c r="L33" i="20"/>
  <c r="M17" i="20"/>
  <c r="K5" i="20"/>
  <c r="M33" i="20"/>
  <c r="M23" i="20"/>
  <c r="M3" i="20"/>
  <c r="M19" i="20"/>
  <c r="K13" i="20"/>
  <c r="O2" i="8"/>
  <c r="K7" i="20"/>
  <c r="M7" i="20"/>
  <c r="O2" i="10"/>
  <c r="M11" i="20"/>
  <c r="K2" i="20"/>
  <c r="M15" i="20"/>
  <c r="O2" i="6"/>
  <c r="M34" i="20"/>
  <c r="K11" i="20"/>
  <c r="K25" i="20"/>
  <c r="K21" i="20"/>
  <c r="O2" i="3"/>
  <c r="M21" i="20"/>
  <c r="M25" i="20"/>
  <c r="M29" i="20"/>
  <c r="O2" i="5"/>
  <c r="O2" i="19"/>
  <c r="D6" i="19" l="1"/>
  <c r="C4" i="20"/>
  <c r="N6" i="20"/>
  <c r="C8" i="20"/>
  <c r="N10" i="20"/>
  <c r="C12" i="20"/>
  <c r="N14" i="20"/>
  <c r="C16" i="20"/>
  <c r="N18" i="20"/>
  <c r="C20" i="20"/>
  <c r="N22" i="20"/>
  <c r="C24" i="20"/>
  <c r="N26" i="20"/>
  <c r="C28" i="20"/>
  <c r="N30" i="20"/>
  <c r="C3" i="20"/>
  <c r="C31" i="20"/>
  <c r="D35" i="20"/>
  <c r="N3" i="20"/>
  <c r="C5" i="20"/>
  <c r="N5" i="20"/>
  <c r="C7" i="20"/>
  <c r="N7" i="20"/>
  <c r="C9" i="20"/>
  <c r="N9" i="20"/>
  <c r="C11" i="20"/>
  <c r="N11" i="20"/>
  <c r="C13" i="20"/>
  <c r="N13" i="20"/>
  <c r="C15" i="20"/>
  <c r="N15" i="20"/>
  <c r="C17" i="20"/>
  <c r="N17" i="20"/>
  <c r="C19" i="20"/>
  <c r="N19" i="20"/>
  <c r="C21" i="20"/>
  <c r="N21" i="20"/>
  <c r="C23" i="20"/>
  <c r="N23" i="20"/>
  <c r="C25" i="20"/>
  <c r="N25" i="20"/>
  <c r="C27" i="20"/>
  <c r="N27" i="20"/>
  <c r="C29" i="20"/>
  <c r="N29" i="20"/>
  <c r="C2" i="20"/>
  <c r="N2" i="20"/>
  <c r="C33" i="20"/>
  <c r="C34" i="20"/>
  <c r="C35" i="20"/>
  <c r="C36" i="20"/>
  <c r="C37" i="20"/>
  <c r="C38" i="20"/>
  <c r="C39" i="20"/>
  <c r="C40" i="20"/>
  <c r="I40" i="17"/>
  <c r="C40" i="17"/>
  <c r="B40" i="17"/>
  <c r="N40" i="17" s="1"/>
  <c r="I39" i="17"/>
  <c r="B39" i="17"/>
  <c r="N39" i="17" s="1"/>
  <c r="I38" i="17"/>
  <c r="B38" i="17"/>
  <c r="N38" i="17" s="1"/>
  <c r="I37" i="17"/>
  <c r="B37" i="17"/>
  <c r="N37" i="17" s="1"/>
  <c r="I36" i="17"/>
  <c r="C36" i="17"/>
  <c r="B36" i="17"/>
  <c r="N36" i="17" s="1"/>
  <c r="I35" i="17"/>
  <c r="B35" i="17"/>
  <c r="N35" i="17" s="1"/>
  <c r="I34" i="17"/>
  <c r="B34" i="17"/>
  <c r="N34" i="17" s="1"/>
  <c r="I33" i="17"/>
  <c r="B33" i="17"/>
  <c r="N33" i="17" s="1"/>
  <c r="I32" i="17"/>
  <c r="C32" i="17"/>
  <c r="B32" i="17"/>
  <c r="N32" i="17" s="1"/>
  <c r="I31" i="17"/>
  <c r="B31" i="17"/>
  <c r="N31" i="17" s="1"/>
  <c r="I30" i="17"/>
  <c r="B30" i="17"/>
  <c r="N30" i="17" s="1"/>
  <c r="I29" i="17"/>
  <c r="B29" i="17"/>
  <c r="N29" i="17" s="1"/>
  <c r="I28" i="17"/>
  <c r="C28" i="17"/>
  <c r="B28" i="17"/>
  <c r="N28" i="17" s="1"/>
  <c r="I27" i="17"/>
  <c r="B27" i="17"/>
  <c r="N27" i="17" s="1"/>
  <c r="I26" i="17"/>
  <c r="B26" i="17"/>
  <c r="N26" i="17" s="1"/>
  <c r="I25" i="17"/>
  <c r="B25" i="17"/>
  <c r="N25" i="17" s="1"/>
  <c r="I24" i="17"/>
  <c r="C24" i="17"/>
  <c r="B24" i="17"/>
  <c r="N24" i="17" s="1"/>
  <c r="I23" i="17"/>
  <c r="B23" i="17"/>
  <c r="N23" i="17" s="1"/>
  <c r="I22" i="17"/>
  <c r="B22" i="17"/>
  <c r="N22" i="17" s="1"/>
  <c r="I21" i="17"/>
  <c r="B21" i="17"/>
  <c r="N21" i="17" s="1"/>
  <c r="I20" i="17"/>
  <c r="C20" i="17"/>
  <c r="B20" i="17"/>
  <c r="N20" i="17" s="1"/>
  <c r="I19" i="17"/>
  <c r="B19" i="17"/>
  <c r="N19" i="17" s="1"/>
  <c r="I18" i="17"/>
  <c r="B18" i="17"/>
  <c r="N18" i="17" s="1"/>
  <c r="I17" i="17"/>
  <c r="B17" i="17"/>
  <c r="N17" i="17" s="1"/>
  <c r="I16" i="17"/>
  <c r="C16" i="17"/>
  <c r="B16" i="17"/>
  <c r="N16" i="17" s="1"/>
  <c r="I15" i="17"/>
  <c r="B15" i="17"/>
  <c r="N15" i="17" s="1"/>
  <c r="I14" i="17"/>
  <c r="B14" i="17"/>
  <c r="N14" i="17" s="1"/>
  <c r="I13" i="17"/>
  <c r="B13" i="17"/>
  <c r="N13" i="17" s="1"/>
  <c r="I12" i="17"/>
  <c r="C12" i="17"/>
  <c r="B12" i="17"/>
  <c r="N12" i="17" s="1"/>
  <c r="I11" i="17"/>
  <c r="B11" i="17"/>
  <c r="N11" i="17" s="1"/>
  <c r="I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B6" i="17"/>
  <c r="N6" i="17" s="1"/>
  <c r="I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I28" i="16"/>
  <c r="B28" i="16"/>
  <c r="N28" i="16" s="1"/>
  <c r="I27" i="16"/>
  <c r="B27" i="16"/>
  <c r="N27" i="16" s="1"/>
  <c r="N26" i="16"/>
  <c r="I26" i="16"/>
  <c r="B26" i="16"/>
  <c r="N25" i="16"/>
  <c r="I25" i="16"/>
  <c r="B25" i="16"/>
  <c r="I24" i="16"/>
  <c r="B24" i="16"/>
  <c r="N23" i="16"/>
  <c r="I23" i="16"/>
  <c r="B23" i="16"/>
  <c r="C23" i="16" s="1"/>
  <c r="I22" i="16"/>
  <c r="B22" i="16"/>
  <c r="I21" i="16"/>
  <c r="C21" i="16"/>
  <c r="B21" i="16"/>
  <c r="N21" i="16" s="1"/>
  <c r="I20" i="16"/>
  <c r="B20" i="16"/>
  <c r="N19" i="16"/>
  <c r="I19" i="16"/>
  <c r="B19" i="16"/>
  <c r="C19" i="16" s="1"/>
  <c r="I18" i="16"/>
  <c r="B18" i="16"/>
  <c r="I17" i="16"/>
  <c r="C17" i="16"/>
  <c r="B17" i="16"/>
  <c r="N17" i="16" s="1"/>
  <c r="I16" i="16"/>
  <c r="B16" i="16"/>
  <c r="N15" i="16"/>
  <c r="I15" i="16"/>
  <c r="B15" i="16"/>
  <c r="C15" i="16" s="1"/>
  <c r="I14" i="16"/>
  <c r="B14" i="16"/>
  <c r="I13" i="16"/>
  <c r="C13" i="16"/>
  <c r="B13" i="16"/>
  <c r="N13" i="16" s="1"/>
  <c r="I12" i="16"/>
  <c r="B12" i="16"/>
  <c r="N11" i="16"/>
  <c r="I11" i="16"/>
  <c r="B11" i="16"/>
  <c r="C11" i="16" s="1"/>
  <c r="I10" i="16"/>
  <c r="B10" i="16"/>
  <c r="I9" i="16"/>
  <c r="C9" i="16"/>
  <c r="B9" i="16"/>
  <c r="N9" i="16" s="1"/>
  <c r="I8" i="16"/>
  <c r="B8" i="16"/>
  <c r="N7" i="16"/>
  <c r="I7" i="16"/>
  <c r="B7" i="16"/>
  <c r="C7" i="16" s="1"/>
  <c r="I6" i="16"/>
  <c r="B6" i="16"/>
  <c r="I5" i="16"/>
  <c r="C5" i="16"/>
  <c r="B5" i="16"/>
  <c r="N5" i="16" s="1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I5" i="15"/>
  <c r="C5" i="15"/>
  <c r="B5" i="15"/>
  <c r="N5" i="15" s="1"/>
  <c r="I4" i="15"/>
  <c r="C4" i="15"/>
  <c r="B4" i="15"/>
  <c r="N4" i="15" s="1"/>
  <c r="I3" i="15"/>
  <c r="D3" i="15"/>
  <c r="C3" i="15"/>
  <c r="B3" i="15"/>
  <c r="N3" i="15" s="1"/>
  <c r="N2" i="15"/>
  <c r="I2" i="15"/>
  <c r="C2" i="15"/>
  <c r="B2" i="15"/>
  <c r="M20" i="20"/>
  <c r="K8" i="20"/>
  <c r="K14" i="20"/>
  <c r="M5" i="20"/>
  <c r="L26" i="20"/>
  <c r="L20" i="20"/>
  <c r="L10" i="20"/>
  <c r="L4" i="20"/>
  <c r="M9" i="20"/>
  <c r="K10" i="20"/>
  <c r="L27" i="20"/>
  <c r="L14" i="20"/>
  <c r="M13" i="20"/>
  <c r="K29" i="20"/>
  <c r="M3" i="16"/>
  <c r="M18" i="20"/>
  <c r="L15" i="20"/>
  <c r="K16" i="20"/>
  <c r="M16" i="20"/>
  <c r="M10" i="20"/>
  <c r="L12" i="20"/>
  <c r="K34" i="20"/>
  <c r="K4" i="20"/>
  <c r="M12" i="20"/>
  <c r="L17" i="20"/>
  <c r="L25" i="20"/>
  <c r="L9" i="20"/>
  <c r="K3" i="20"/>
  <c r="L34" i="20"/>
  <c r="K17" i="20"/>
  <c r="K20" i="20"/>
  <c r="L19" i="20"/>
  <c r="L22" i="20"/>
  <c r="K31" i="20"/>
  <c r="L2" i="15"/>
  <c r="M31" i="20"/>
  <c r="K22" i="20"/>
  <c r="L6" i="20"/>
  <c r="M30" i="20"/>
  <c r="L11" i="20"/>
  <c r="K7" i="15"/>
  <c r="K26" i="20"/>
  <c r="K18" i="20"/>
  <c r="L13" i="20"/>
  <c r="L8" i="20"/>
  <c r="M24" i="20"/>
  <c r="L23" i="20"/>
  <c r="M28" i="20"/>
  <c r="M22" i="20"/>
  <c r="M26" i="20"/>
  <c r="L28" i="20"/>
  <c r="K30" i="20"/>
  <c r="K24" i="20"/>
  <c r="L30" i="20"/>
  <c r="M6" i="20"/>
  <c r="L5" i="20"/>
  <c r="M2" i="15"/>
  <c r="K28" i="20"/>
  <c r="K35" i="20"/>
  <c r="L3" i="20"/>
  <c r="M2" i="17"/>
  <c r="L24" i="20"/>
  <c r="M8" i="20"/>
  <c r="L21" i="20"/>
  <c r="M4" i="20"/>
  <c r="M14" i="20"/>
  <c r="L29" i="20"/>
  <c r="M2" i="20"/>
  <c r="L16" i="20"/>
  <c r="O5" i="19"/>
  <c r="L7" i="20"/>
  <c r="K6" i="20"/>
  <c r="L31" i="20"/>
  <c r="K33" i="20"/>
  <c r="L18" i="20"/>
  <c r="K12" i="20"/>
  <c r="K3" i="15"/>
  <c r="C6" i="17" l="1"/>
  <c r="C15" i="17"/>
  <c r="C19" i="17"/>
  <c r="C23" i="17"/>
  <c r="C27" i="17"/>
  <c r="C31" i="17"/>
  <c r="C35" i="17"/>
  <c r="C39" i="17"/>
  <c r="C2" i="17"/>
  <c r="C5" i="17"/>
  <c r="C14" i="17"/>
  <c r="C18" i="17"/>
  <c r="C22" i="17"/>
  <c r="C26" i="17"/>
  <c r="C30" i="17"/>
  <c r="C34" i="17"/>
  <c r="C38" i="17"/>
  <c r="C10" i="17"/>
  <c r="C13" i="17"/>
  <c r="C17" i="17"/>
  <c r="C21" i="17"/>
  <c r="C25" i="17"/>
  <c r="C29" i="17"/>
  <c r="C33" i="17"/>
  <c r="C37" i="17"/>
  <c r="D7" i="19"/>
  <c r="D36" i="20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M3" i="15"/>
  <c r="M13" i="15"/>
  <c r="L15" i="15"/>
  <c r="M21" i="15"/>
  <c r="M9" i="15"/>
  <c r="M22" i="15"/>
  <c r="L12" i="15"/>
  <c r="M10" i="15"/>
  <c r="L5" i="17"/>
  <c r="L16" i="15"/>
  <c r="M14" i="15"/>
  <c r="K16" i="15"/>
  <c r="K18" i="15"/>
  <c r="M7" i="15"/>
  <c r="K2" i="15"/>
  <c r="L18" i="15"/>
  <c r="M17" i="15"/>
  <c r="K22" i="15"/>
  <c r="K6" i="17"/>
  <c r="M20" i="15"/>
  <c r="M2" i="16"/>
  <c r="L35" i="20"/>
  <c r="M3" i="17"/>
  <c r="L4" i="16"/>
  <c r="K8" i="15"/>
  <c r="L3" i="16"/>
  <c r="M19" i="15"/>
  <c r="L4" i="17"/>
  <c r="K3" i="16"/>
  <c r="M5" i="17"/>
  <c r="M7" i="16"/>
  <c r="M18" i="15"/>
  <c r="L3" i="17"/>
  <c r="M8" i="15"/>
  <c r="L11" i="15"/>
  <c r="M12" i="15"/>
  <c r="L17" i="15"/>
  <c r="L2" i="16"/>
  <c r="L21" i="15"/>
  <c r="K10" i="15"/>
  <c r="M15" i="15"/>
  <c r="K4" i="17"/>
  <c r="M4" i="16"/>
  <c r="L13" i="15"/>
  <c r="L10" i="15"/>
  <c r="K3" i="17"/>
  <c r="K12" i="15"/>
  <c r="L22" i="15"/>
  <c r="L9" i="15"/>
  <c r="L5" i="16"/>
  <c r="M6" i="16"/>
  <c r="K20" i="15"/>
  <c r="K4" i="16"/>
  <c r="K2" i="16"/>
  <c r="L8" i="15"/>
  <c r="K14" i="15"/>
  <c r="K17" i="15"/>
  <c r="L7" i="15"/>
  <c r="K21" i="15"/>
  <c r="K9" i="15"/>
  <c r="M35" i="20"/>
  <c r="M16" i="15"/>
  <c r="K15" i="15"/>
  <c r="L14" i="15"/>
  <c r="K13" i="15"/>
  <c r="L19" i="15"/>
  <c r="K2" i="17"/>
  <c r="L20" i="15"/>
  <c r="K5" i="16"/>
  <c r="K19" i="15"/>
  <c r="L3" i="15"/>
  <c r="K5" i="17"/>
  <c r="M5" i="16"/>
  <c r="K11" i="15"/>
  <c r="O6" i="19"/>
  <c r="M4" i="17"/>
  <c r="L2" i="17"/>
  <c r="M11" i="15"/>
  <c r="D8" i="19" l="1"/>
  <c r="D37" i="20"/>
  <c r="D7" i="17"/>
  <c r="D8" i="16"/>
  <c r="D5" i="15"/>
  <c r="K6" i="16"/>
  <c r="K7" i="16"/>
  <c r="L4" i="15"/>
  <c r="M4" i="15"/>
  <c r="K4" i="15"/>
  <c r="M6" i="17"/>
  <c r="L6" i="16"/>
  <c r="M36" i="20"/>
  <c r="L36" i="20"/>
  <c r="O7" i="19"/>
  <c r="L6" i="17"/>
  <c r="K36" i="20"/>
  <c r="L7" i="16"/>
  <c r="D9" i="19" l="1"/>
  <c r="D38" i="20"/>
  <c r="D8" i="17"/>
  <c r="D9" i="16"/>
  <c r="O8" i="19"/>
  <c r="M7" i="17"/>
  <c r="M5" i="15"/>
  <c r="L37" i="20"/>
  <c r="L5" i="15"/>
  <c r="K5" i="15"/>
  <c r="K37" i="20"/>
  <c r="K7" i="17"/>
  <c r="L8" i="16"/>
  <c r="M37" i="20"/>
  <c r="M8" i="16"/>
  <c r="L7" i="17"/>
  <c r="K8" i="16"/>
  <c r="D10" i="19" l="1"/>
  <c r="D39" i="20"/>
  <c r="D9" i="17"/>
  <c r="D10" i="16"/>
  <c r="O9" i="19"/>
  <c r="K38" i="20"/>
  <c r="K9" i="16"/>
  <c r="L9" i="16"/>
  <c r="M8" i="17"/>
  <c r="K8" i="17"/>
  <c r="M9" i="16"/>
  <c r="L38" i="20"/>
  <c r="M38" i="20"/>
  <c r="L8" i="17"/>
  <c r="D11" i="19" l="1"/>
  <c r="D40" i="20"/>
  <c r="D10" i="17"/>
  <c r="D11" i="16"/>
  <c r="O10" i="19"/>
  <c r="M10" i="16"/>
  <c r="M9" i="17"/>
  <c r="M39" i="20"/>
  <c r="L10" i="16"/>
  <c r="L39" i="20"/>
  <c r="K9" i="17"/>
  <c r="K39" i="20"/>
  <c r="L9" i="17"/>
  <c r="K10" i="16"/>
  <c r="D12" i="19" l="1"/>
  <c r="D11" i="17"/>
  <c r="D12" i="16"/>
  <c r="M20" i="14"/>
  <c r="M18" i="14"/>
  <c r="M16" i="14"/>
  <c r="L24" i="14"/>
  <c r="L20" i="14"/>
  <c r="L18" i="14"/>
  <c r="L16" i="14"/>
  <c r="K24" i="14"/>
  <c r="K20" i="14"/>
  <c r="K18" i="14"/>
  <c r="K16" i="14"/>
  <c r="K10" i="17"/>
  <c r="K40" i="20"/>
  <c r="L10" i="17"/>
  <c r="M10" i="17"/>
  <c r="M11" i="16"/>
  <c r="L40" i="20"/>
  <c r="K11" i="16"/>
  <c r="O11" i="19"/>
  <c r="L11" i="16"/>
  <c r="M40" i="20"/>
  <c r="D13" i="19" l="1"/>
  <c r="D12" i="17"/>
  <c r="D13" i="16"/>
  <c r="M4" i="4"/>
  <c r="M3" i="4"/>
  <c r="O3" i="5"/>
  <c r="L12" i="16"/>
  <c r="K11" i="17"/>
  <c r="O3" i="6"/>
  <c r="K12" i="16"/>
  <c r="M11" i="17"/>
  <c r="M12" i="16"/>
  <c r="O12" i="19"/>
  <c r="L11" i="17"/>
  <c r="O3" i="3"/>
  <c r="D14" i="19" l="1"/>
  <c r="D13" i="17"/>
  <c r="D14" i="16"/>
  <c r="M11" i="10"/>
  <c r="M10" i="10"/>
  <c r="M9" i="10"/>
  <c r="M8" i="10"/>
  <c r="M7" i="10"/>
  <c r="M6" i="10"/>
  <c r="M5" i="10"/>
  <c r="M4" i="10"/>
  <c r="M3" i="10"/>
  <c r="M2" i="10"/>
  <c r="M8" i="7"/>
  <c r="M7" i="7"/>
  <c r="M6" i="7"/>
  <c r="M5" i="7"/>
  <c r="M8" i="9"/>
  <c r="M7" i="9"/>
  <c r="M6" i="9"/>
  <c r="M5" i="9"/>
  <c r="M4" i="9"/>
  <c r="M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M2" i="6"/>
  <c r="M22" i="5"/>
  <c r="M21" i="5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L13" i="16"/>
  <c r="O3" i="7"/>
  <c r="O3" i="4"/>
  <c r="K12" i="17"/>
  <c r="M13" i="16"/>
  <c r="K13" i="16"/>
  <c r="M12" i="17"/>
  <c r="O3" i="1"/>
  <c r="L12" i="17"/>
  <c r="O4" i="7"/>
  <c r="O3" i="9"/>
  <c r="O3" i="8"/>
  <c r="O13" i="19"/>
  <c r="D5" i="6" l="1"/>
  <c r="D5" i="3"/>
  <c r="D5" i="7"/>
  <c r="D15" i="19"/>
  <c r="D5" i="4"/>
  <c r="D4" i="1"/>
  <c r="D5" i="5"/>
  <c r="D14" i="17"/>
  <c r="D15" i="16"/>
  <c r="O4" i="5"/>
  <c r="O14" i="19"/>
  <c r="K14" i="16"/>
  <c r="M14" i="16"/>
  <c r="O3" i="10"/>
  <c r="L13" i="17"/>
  <c r="K13" i="17"/>
  <c r="M13" i="17"/>
  <c r="O4" i="3"/>
  <c r="O4" i="4"/>
  <c r="O4" i="6"/>
  <c r="L14" i="16"/>
  <c r="D5" i="10" l="1"/>
  <c r="D6" i="7"/>
  <c r="D6" i="4"/>
  <c r="D5" i="8"/>
  <c r="D6" i="6"/>
  <c r="D5" i="1"/>
  <c r="D6" i="3"/>
  <c r="D6" i="5"/>
  <c r="D5" i="9"/>
  <c r="D16" i="19"/>
  <c r="D15" i="17"/>
  <c r="D16" i="16"/>
  <c r="O4" i="10"/>
  <c r="K15" i="16"/>
  <c r="O4" i="1"/>
  <c r="L14" i="17"/>
  <c r="K14" i="17"/>
  <c r="O4" i="9"/>
  <c r="M14" i="17"/>
  <c r="M15" i="16"/>
  <c r="O15" i="19"/>
  <c r="O5" i="5"/>
  <c r="O4" i="8"/>
  <c r="L15" i="16"/>
  <c r="O5" i="7"/>
  <c r="O5" i="4"/>
  <c r="O5" i="6"/>
  <c r="O5" i="3"/>
  <c r="D6" i="9" l="1"/>
  <c r="D7" i="3"/>
  <c r="D7" i="4"/>
  <c r="D17" i="19"/>
  <c r="D6" i="8"/>
  <c r="D7" i="5"/>
  <c r="D6" i="1"/>
  <c r="D7" i="7"/>
  <c r="D6" i="10"/>
  <c r="D7" i="6"/>
  <c r="D16" i="17"/>
  <c r="D17" i="16"/>
  <c r="O5" i="9"/>
  <c r="O5" i="10"/>
  <c r="O6" i="6"/>
  <c r="L15" i="17"/>
  <c r="O5" i="8"/>
  <c r="O6" i="5"/>
  <c r="M15" i="17"/>
  <c r="L16" i="16"/>
  <c r="O6" i="7"/>
  <c r="O16" i="19"/>
  <c r="O6" i="4"/>
  <c r="K15" i="17"/>
  <c r="O6" i="3"/>
  <c r="M16" i="16"/>
  <c r="O5" i="1"/>
  <c r="K16" i="16"/>
  <c r="D7" i="10" l="1"/>
  <c r="D7" i="1"/>
  <c r="D7" i="8"/>
  <c r="D8" i="4"/>
  <c r="D7" i="9"/>
  <c r="D18" i="19"/>
  <c r="D8" i="3"/>
  <c r="D8" i="6"/>
  <c r="D8" i="7"/>
  <c r="D8" i="5"/>
  <c r="D17" i="17"/>
  <c r="D18" i="16"/>
  <c r="O17" i="19"/>
  <c r="O6" i="9"/>
  <c r="O6" i="1"/>
  <c r="L17" i="16"/>
  <c r="O7" i="6"/>
  <c r="O7" i="7"/>
  <c r="O7" i="4"/>
  <c r="M17" i="16"/>
  <c r="O7" i="5"/>
  <c r="O8" i="7"/>
  <c r="M16" i="17"/>
  <c r="O8" i="3"/>
  <c r="K17" i="16"/>
  <c r="O6" i="10"/>
  <c r="O6" i="8"/>
  <c r="O7" i="3"/>
  <c r="L16" i="17"/>
  <c r="K16" i="17"/>
  <c r="D8" i="9" l="1"/>
  <c r="D8" i="8"/>
  <c r="D8" i="10"/>
  <c r="D19" i="19"/>
  <c r="D9" i="5"/>
  <c r="D9" i="6"/>
  <c r="D9" i="4"/>
  <c r="D8" i="1"/>
  <c r="D18" i="17"/>
  <c r="D19" i="16"/>
  <c r="O8" i="4"/>
  <c r="L17" i="17"/>
  <c r="O8" i="5"/>
  <c r="O8" i="9"/>
  <c r="L18" i="16"/>
  <c r="O7" i="9"/>
  <c r="O8" i="6"/>
  <c r="O7" i="1"/>
  <c r="M18" i="16"/>
  <c r="M17" i="17"/>
  <c r="K17" i="17"/>
  <c r="O7" i="8"/>
  <c r="O7" i="10"/>
  <c r="K18" i="16"/>
  <c r="O19" i="19"/>
  <c r="O18" i="19"/>
  <c r="D10" i="5" l="1"/>
  <c r="D9" i="10"/>
  <c r="D9" i="1"/>
  <c r="D10" i="6"/>
  <c r="D9" i="8"/>
  <c r="D19" i="17"/>
  <c r="D20" i="16"/>
  <c r="O9" i="4"/>
  <c r="K18" i="17"/>
  <c r="O9" i="5"/>
  <c r="L19" i="16"/>
  <c r="M18" i="17"/>
  <c r="O10" i="6"/>
  <c r="M19" i="16"/>
  <c r="O8" i="8"/>
  <c r="O8" i="10"/>
  <c r="O8" i="1"/>
  <c r="K19" i="16"/>
  <c r="O9" i="6"/>
  <c r="L18" i="17"/>
  <c r="D10" i="10" l="1"/>
  <c r="D10" i="8"/>
  <c r="D10" i="1"/>
  <c r="D11" i="5"/>
  <c r="D20" i="17"/>
  <c r="D21" i="16"/>
  <c r="O11" i="4"/>
  <c r="K19" i="17"/>
  <c r="L19" i="17"/>
  <c r="O9" i="8"/>
  <c r="O9" i="1"/>
  <c r="L20" i="16"/>
  <c r="O10" i="5"/>
  <c r="O10" i="4"/>
  <c r="M19" i="17"/>
  <c r="M20" i="16"/>
  <c r="K20" i="16"/>
  <c r="O9" i="10"/>
  <c r="D11" i="1" l="1"/>
  <c r="D12" i="5"/>
  <c r="D11" i="8"/>
  <c r="D11" i="10"/>
  <c r="D21" i="17"/>
  <c r="D22" i="16"/>
  <c r="K20" i="17"/>
  <c r="L20" i="17"/>
  <c r="M20" i="17"/>
  <c r="O11" i="10"/>
  <c r="M21" i="16"/>
  <c r="O11" i="5"/>
  <c r="L21" i="16"/>
  <c r="O10" i="8"/>
  <c r="K21" i="16"/>
  <c r="O10" i="10"/>
  <c r="O10" i="1"/>
  <c r="D13" i="5" l="1"/>
  <c r="D12" i="8"/>
  <c r="D12" i="1"/>
  <c r="D22" i="17"/>
  <c r="D23" i="16"/>
  <c r="L21" i="17"/>
  <c r="L22" i="16"/>
  <c r="K21" i="17"/>
  <c r="K22" i="16"/>
  <c r="M21" i="17"/>
  <c r="O11" i="1"/>
  <c r="O11" i="8"/>
  <c r="M22" i="16"/>
  <c r="O12" i="5"/>
  <c r="D13" i="1" l="1"/>
  <c r="D14" i="5"/>
  <c r="D13" i="8"/>
  <c r="D23" i="17"/>
  <c r="D24" i="16"/>
  <c r="O12" i="1"/>
  <c r="K23" i="16"/>
  <c r="L23" i="16"/>
  <c r="K22" i="17"/>
  <c r="O13" i="5"/>
  <c r="O12" i="8"/>
  <c r="M23" i="16"/>
  <c r="L22" i="17"/>
  <c r="M22" i="17"/>
  <c r="O13" i="1"/>
  <c r="D15" i="5" l="1"/>
  <c r="D14" i="8"/>
  <c r="D24" i="17"/>
  <c r="D25" i="16"/>
  <c r="M23" i="17"/>
  <c r="K24" i="16"/>
  <c r="L24" i="16"/>
  <c r="O13" i="8"/>
  <c r="K23" i="17"/>
  <c r="M24" i="16"/>
  <c r="L23" i="17"/>
  <c r="O14" i="5"/>
  <c r="D15" i="8" l="1"/>
  <c r="D16" i="5"/>
  <c r="D25" i="17"/>
  <c r="D26" i="16"/>
  <c r="M25" i="16"/>
  <c r="L24" i="17"/>
  <c r="L25" i="16"/>
  <c r="M24" i="17"/>
  <c r="K25" i="16"/>
  <c r="O15" i="5"/>
  <c r="K24" i="17"/>
  <c r="O14" i="8"/>
  <c r="D17" i="5" l="1"/>
  <c r="D16" i="8"/>
  <c r="D26" i="17"/>
  <c r="D27" i="16"/>
  <c r="L25" i="17"/>
  <c r="O16" i="5"/>
  <c r="L26" i="16"/>
  <c r="O15" i="8"/>
  <c r="M25" i="17"/>
  <c r="M26" i="16"/>
  <c r="K26" i="16"/>
  <c r="K25" i="17"/>
  <c r="D17" i="8" l="1"/>
  <c r="D18" i="5"/>
  <c r="D27" i="17"/>
  <c r="D28" i="16"/>
  <c r="K26" i="17"/>
  <c r="O17" i="5"/>
  <c r="K27" i="16"/>
  <c r="M26" i="17"/>
  <c r="L26" i="17"/>
  <c r="L27" i="16"/>
  <c r="M27" i="16"/>
  <c r="O16" i="8"/>
  <c r="D19" i="5" l="1"/>
  <c r="D18" i="8"/>
  <c r="D28" i="17"/>
  <c r="D29" i="16"/>
  <c r="M27" i="17"/>
  <c r="L28" i="16"/>
  <c r="O17" i="8"/>
  <c r="O18" i="8"/>
  <c r="M28" i="16"/>
  <c r="K27" i="17"/>
  <c r="O18" i="5"/>
  <c r="L27" i="17"/>
  <c r="K28" i="16"/>
  <c r="D20" i="5" l="1"/>
  <c r="D29" i="17"/>
  <c r="D30" i="16"/>
  <c r="M29" i="16"/>
  <c r="K28" i="17"/>
  <c r="L28" i="17"/>
  <c r="L29" i="16"/>
  <c r="O19" i="5"/>
  <c r="K29" i="16"/>
  <c r="M28" i="17"/>
  <c r="D21" i="5" l="1"/>
  <c r="D30" i="17"/>
  <c r="D31" i="16"/>
  <c r="L29" i="17"/>
  <c r="M29" i="17"/>
  <c r="K30" i="16"/>
  <c r="M30" i="16"/>
  <c r="L30" i="16"/>
  <c r="K29" i="17"/>
  <c r="O20" i="5"/>
  <c r="D22" i="5" l="1"/>
  <c r="D31" i="17"/>
  <c r="D32" i="16"/>
  <c r="O22" i="5"/>
  <c r="M31" i="16"/>
  <c r="M30" i="17"/>
  <c r="K30" i="17"/>
  <c r="L30" i="17"/>
  <c r="L31" i="16"/>
  <c r="K31" i="16"/>
  <c r="O21" i="5"/>
  <c r="D32" i="17" l="1"/>
  <c r="D33" i="16"/>
  <c r="M31" i="17"/>
  <c r="K32" i="16"/>
  <c r="L31" i="17"/>
  <c r="L32" i="16"/>
  <c r="K31" i="17"/>
  <c r="M32" i="16"/>
  <c r="D33" i="17" l="1"/>
  <c r="D34" i="16"/>
  <c r="M33" i="16"/>
  <c r="L32" i="17"/>
  <c r="M32" i="17"/>
  <c r="K32" i="17"/>
  <c r="L33" i="16"/>
  <c r="K33" i="16"/>
  <c r="D34" i="17" l="1"/>
  <c r="L33" i="17"/>
  <c r="L34" i="16"/>
  <c r="K34" i="16"/>
  <c r="M33" i="17"/>
  <c r="K33" i="17"/>
  <c r="M34" i="16"/>
  <c r="D35" i="17" l="1"/>
  <c r="M34" i="17"/>
  <c r="L34" i="17"/>
  <c r="K34" i="17"/>
  <c r="D36" i="17" l="1"/>
  <c r="K35" i="17"/>
  <c r="M35" i="17"/>
  <c r="L35" i="17"/>
  <c r="D37" i="17" l="1"/>
  <c r="M36" i="17"/>
  <c r="K36" i="17"/>
  <c r="L36" i="17"/>
  <c r="D38" i="17" l="1"/>
  <c r="L37" i="17"/>
  <c r="M37" i="17"/>
  <c r="K37" i="17"/>
  <c r="D39" i="17" l="1"/>
  <c r="L38" i="17"/>
  <c r="M38" i="17"/>
  <c r="K38" i="17"/>
  <c r="D40" i="17" l="1"/>
  <c r="M39" i="17"/>
  <c r="M40" i="17"/>
  <c r="K40" i="17"/>
  <c r="K39" i="17"/>
  <c r="L39" i="17"/>
  <c r="L40" i="17"/>
</calcChain>
</file>

<file path=xl/sharedStrings.xml><?xml version="1.0" encoding="utf-8"?>
<sst xmlns="http://schemas.openxmlformats.org/spreadsheetml/2006/main" count="1576" uniqueCount="449">
  <si>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</si>
  <si>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</si>
  <si>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</si>
  <si>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</si>
  <si>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</si>
  <si>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</si>
  <si>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</si>
  <si>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</si>
  <si>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</si>
  <si>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</si>
  <si>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</si>
  <si>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</si>
  <si>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</si>
  <si>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</si>
  <si>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</si>
  <si>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</si>
  <si>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</si>
  <si>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</si>
  <si>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</si>
  <si>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</si>
  <si>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</si>
  <si>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</si>
  <si>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</si>
  <si>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</si>
  <si>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</si>
  <si>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</si>
  <si>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</si>
  <si>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</si>
  <si>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</si>
  <si>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</si>
  <si>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</si>
  <si>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</si>
  <si>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</si>
  <si>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</si>
  <si>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</si>
  <si>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</si>
  <si>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</si>
  <si>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</si>
  <si>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</si>
  <si>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</si>
  <si>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</si>
  <si>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</si>
  <si>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</si>
  <si>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</si>
  <si>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</si>
  <si>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</si>
  <si>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</si>
  <si>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</si>
  <si>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</si>
  <si>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</si>
  <si>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</si>
  <si>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</si>
  <si>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</si>
  <si>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</si>
  <si>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</si>
  <si>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</si>
  <si>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</si>
  <si>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</si>
  <si>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</si>
  <si>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</si>
  <si>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</si>
  <si>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</si>
  <si>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</si>
  <si>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</si>
  <si>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</si>
  <si>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</si>
  <si>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</si>
  <si>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</si>
  <si>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</si>
  <si>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</si>
  <si>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</si>
  <si>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</si>
  <si>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</si>
  <si>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</si>
  <si>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</si>
  <si>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</si>
  <si>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</si>
  <si>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</si>
  <si>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</si>
  <si>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</si>
  <si>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</si>
  <si>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</si>
  <si>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</si>
  <si>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</si>
  <si>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</si>
  <si>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</si>
  <si>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</si>
  <si>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</si>
  <si>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</si>
  <si>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</si>
  <si>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</si>
  <si>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</si>
  <si>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</si>
  <si>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</si>
  <si>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</si>
  <si>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</si>
  <si>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</si>
  <si>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</si>
  <si>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</si>
  <si>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</si>
  <si>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</si>
  <si>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</si>
  <si>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</si>
  <si>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</si>
  <si>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</si>
  <si>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</si>
  <si>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</si>
  <si>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</si>
  <si>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</si>
  <si>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</si>
  <si>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</si>
  <si>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</si>
  <si>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</si>
  <si>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</si>
  <si>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</si>
  <si>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</si>
  <si>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</si>
  <si>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</si>
  <si>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</si>
  <si>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</si>
  <si>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</si>
  <si>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</si>
  <si>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</si>
  <si>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</si>
  <si>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</si>
  <si>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</si>
  <si>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</si>
  <si>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</si>
  <si>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</si>
  <si>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</si>
  <si>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</si>
  <si>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</si>
  <si>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</si>
  <si>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</si>
  <si>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</si>
  <si>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</si>
  <si>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</si>
  <si>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</si>
  <si>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</si>
  <si>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</si>
  <si>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</si>
  <si>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</si>
  <si>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</si>
  <si>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</si>
  <si>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</si>
  <si>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</si>
  <si>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</si>
  <si>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</si>
  <si>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</si>
  <si>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</si>
  <si>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</si>
  <si>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</si>
  <si>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</si>
  <si>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</si>
  <si>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</si>
  <si>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</si>
  <si>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</si>
  <si>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</si>
  <si>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</si>
  <si>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</si>
  <si>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</si>
  <si>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</si>
  <si>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</si>
  <si>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</si>
  <si>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</si>
  <si>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</si>
  <si>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</si>
  <si>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</si>
  <si>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</si>
  <si>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</si>
  <si>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</si>
  <si>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</si>
  <si>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</si>
  <si>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</si>
  <si>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</si>
  <si>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</si>
  <si>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</si>
  <si>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</si>
  <si>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</si>
  <si>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</si>
  <si>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</si>
  <si>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</si>
  <si>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</si>
  <si>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</si>
  <si>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</si>
  <si>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</si>
  <si>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</si>
  <si>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</si>
  <si>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</si>
  <si>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</si>
  <si>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</si>
  <si>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</si>
  <si>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</si>
  <si>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</si>
  <si>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</si>
  <si>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</si>
  <si>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</si>
  <si>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</si>
  <si>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</si>
  <si>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</si>
  <si>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</si>
  <si>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</si>
  <si>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</si>
  <si>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</si>
  <si>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</si>
  <si>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</si>
  <si>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</si>
  <si>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</si>
  <si>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</si>
  <si>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</si>
  <si>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</si>
  <si>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</si>
  <si>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</si>
  <si>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</si>
  <si>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</si>
  <si>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</si>
  <si>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</si>
  <si>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</si>
  <si>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</si>
  <si>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</si>
  <si>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</si>
  <si>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</si>
  <si>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</si>
  <si>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</si>
  <si>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</si>
  <si>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</si>
  <si>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</si>
  <si>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</si>
  <si>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</si>
  <si>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</si>
  <si>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</si>
  <si>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</si>
  <si>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</si>
  <si>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</si>
  <si>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</si>
  <si>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</si>
  <si>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</si>
  <si>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</si>
  <si>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</si>
  <si>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</si>
  <si>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</si>
  <si>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</si>
  <si>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</si>
  <si>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</si>
  <si>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</si>
  <si>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</si>
  <si>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</si>
  <si>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</si>
  <si>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</si>
  <si>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</si>
  <si>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</si>
  <si>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</si>
  <si>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</si>
  <si>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</si>
  <si>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</si>
  <si>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</si>
  <si>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</si>
  <si>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</si>
  <si>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</si>
  <si>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</si>
  <si>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</si>
  <si>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</si>
  <si>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</si>
  <si>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</si>
  <si>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</si>
  <si>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</si>
  <si>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</si>
  <si>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</si>
  <si>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</si>
  <si>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</si>
  <si>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</si>
  <si>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</si>
  <si>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</si>
  <si>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</si>
  <si>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</si>
  <si>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</si>
  <si>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</si>
  <si>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</si>
  <si>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</si>
  <si>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</si>
  <si>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</si>
  <si>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</si>
  <si>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</si>
  <si>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</si>
  <si>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</si>
  <si>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</si>
  <si>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</si>
  <si>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</si>
  <si>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</si>
  <si>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</si>
  <si>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</si>
  <si>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</si>
  <si>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</si>
  <si>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</si>
  <si>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</si>
  <si>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</si>
  <si>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</si>
  <si>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</si>
  <si>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</si>
  <si>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</si>
  <si>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</si>
  <si>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</si>
  <si>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</si>
  <si>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</si>
  <si>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</si>
  <si>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</si>
  <si>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</si>
  <si>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</si>
  <si>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</si>
  <si>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</si>
  <si>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</si>
  <si>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</si>
  <si>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</si>
  <si>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</si>
  <si>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</si>
  <si>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</si>
  <si>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</si>
  <si>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</si>
  <si>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</si>
  <si>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</si>
  <si>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</si>
  <si>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</si>
  <si>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</si>
  <si>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</si>
  <si>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</si>
  <si>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</si>
  <si>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</si>
  <si>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</si>
  <si>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</si>
  <si>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</si>
  <si>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</si>
  <si>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</si>
  <si>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</si>
  <si>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</si>
  <si>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</si>
  <si>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</si>
  <si>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</si>
  <si>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</si>
  <si>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</si>
  <si>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</si>
  <si>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</si>
  <si>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</si>
  <si>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</si>
  <si>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</si>
  <si>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</si>
  <si>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</si>
  <si>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</si>
  <si>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</si>
  <si>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</si>
  <si>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</si>
  <si>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</si>
  <si>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</si>
  <si>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</si>
  <si>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</si>
  <si>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</si>
  <si>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</si>
  <si>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</si>
  <si>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</si>
  <si>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</si>
  <si>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</si>
  <si>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</si>
  <si>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</si>
  <si>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</si>
  <si>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</si>
  <si>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</si>
  <si>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</si>
  <si>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</si>
  <si>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</si>
  <si>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</si>
  <si>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</si>
  <si>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</si>
  <si>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</si>
  <si>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</si>
  <si>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</si>
  <si>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</si>
  <si>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</si>
  <si>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</si>
  <si>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</si>
  <si>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</si>
  <si>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</si>
  <si>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</si>
  <si>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</si>
  <si>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</si>
  <si>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</si>
  <si>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</si>
  <si>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</si>
  <si>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</si>
  <si>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</si>
  <si>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</si>
  <si>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</si>
  <si>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</si>
  <si>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</si>
  <si>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</si>
  <si>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</si>
  <si>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</si>
  <si>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</si>
  <si>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</si>
  <si>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</si>
  <si>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</si>
  <si>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</si>
  <si>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</si>
  <si>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</si>
  <si>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</si>
  <si>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</si>
  <si>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</si>
  <si>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</si>
  <si>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</si>
  <si>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</si>
  <si>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</si>
  <si>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</si>
  <si>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</si>
  <si>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</si>
  <si>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</si>
  <si>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</si>
  <si>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</si>
  <si>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</si>
  <si>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</si>
  <si>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</si>
  <si>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</si>
  <si>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</si>
  <si>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</si>
  <si>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</si>
  <si>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</si>
  <si>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</si>
  <si>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</si>
  <si>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</si>
  <si>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</si>
  <si>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</si>
  <si>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</si>
  <si>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</si>
  <si>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</si>
  <si>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</si>
  <si>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</si>
  <si>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</si>
  <si>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</si>
  <si>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</si>
  <si>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</si>
  <si>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</si>
  <si>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</si>
  <si>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</si>
  <si>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</si>
  <si>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</si>
  <si>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</si>
  <si>
    <t>product_status</t>
  </si>
  <si>
    <t>promax_company</t>
  </si>
  <si>
    <t>promax_division</t>
  </si>
  <si>
    <t>currency</t>
  </si>
  <si>
    <t>promotion_number</t>
  </si>
  <si>
    <t>PromotionNumber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</si>
</sst>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192</v>
      </c>
      <c r="B1" s="8" t="s">
        <v>193</v>
      </c>
      <c r="C1" s="8" t="s">
        <v>194</v>
      </c>
      <c r="D1" s="8" t="s">
        <v>195</v>
      </c>
      <c r="E1" s="8" t="s">
        <v>245</v>
      </c>
      <c r="F1" s="8" t="s">
        <v>251</v>
      </c>
      <c r="G1" s="8" t="s">
        <v>250</v>
      </c>
      <c r="H1" s="8" t="s">
        <v>198</v>
      </c>
      <c r="I1" s="8" t="s">
        <v>197</v>
      </c>
    </row>
    <row r="2" spans="1:13" x14ac:dyDescent="0.2">
      <c r="A2" s="1">
        <v>1</v>
      </c>
      <c r="B2" s="1" t="s">
        <v>199</v>
      </c>
      <c r="C2" s="1" t="s">
        <v>200</v>
      </c>
      <c r="D2" s="1" t="s">
        <v>201</v>
      </c>
      <c r="E2" s="12" t="s">
        <v>243</v>
      </c>
      <c r="F2" s="1" t="s">
        <v>202</v>
      </c>
      <c r="G2" s="1">
        <v>302</v>
      </c>
      <c r="H2" s="1" t="s">
        <v>252</v>
      </c>
      <c r="I2" s="1" t="s">
        <v>204</v>
      </c>
    </row>
    <row r="3" spans="1:13" x14ac:dyDescent="0.2">
      <c r="A3" s="1">
        <v>2</v>
      </c>
      <c r="B3" s="1" t="s">
        <v>203</v>
      </c>
      <c r="C3" s="1" t="s">
        <v>200</v>
      </c>
      <c r="D3" s="1" t="s">
        <v>201</v>
      </c>
      <c r="E3" s="12" t="s">
        <v>243</v>
      </c>
      <c r="F3" s="1" t="s">
        <v>205</v>
      </c>
      <c r="G3" s="1">
        <v>303</v>
      </c>
      <c r="H3" s="1" t="s">
        <v>394</v>
      </c>
      <c r="I3" s="1" t="s">
        <v>204</v>
      </c>
    </row>
    <row r="4" spans="1:13" x14ac:dyDescent="0.2">
      <c r="A4" s="1">
        <v>3</v>
      </c>
      <c r="B4" s="1" t="s">
        <v>206</v>
      </c>
      <c r="C4" s="1" t="s">
        <v>200</v>
      </c>
      <c r="D4" s="1" t="s">
        <v>201</v>
      </c>
      <c r="E4" s="12" t="s">
        <v>243</v>
      </c>
      <c r="F4" s="1" t="s">
        <v>207</v>
      </c>
      <c r="G4" s="1">
        <v>300</v>
      </c>
      <c r="H4" s="1" t="s">
        <v>395</v>
      </c>
      <c r="I4" s="1" t="s">
        <v>204</v>
      </c>
    </row>
    <row r="5" spans="1:13" x14ac:dyDescent="0.2">
      <c r="A5" s="1">
        <v>4</v>
      </c>
      <c r="B5" s="1" t="s">
        <v>208</v>
      </c>
      <c r="C5" s="1" t="s">
        <v>200</v>
      </c>
      <c r="D5" s="1" t="s">
        <v>201</v>
      </c>
      <c r="E5" s="12" t="s">
        <v>243</v>
      </c>
      <c r="F5" s="1" t="s">
        <v>209</v>
      </c>
      <c r="G5" s="1">
        <v>301</v>
      </c>
      <c r="H5" s="1" t="s">
        <v>396</v>
      </c>
      <c r="I5" s="1" t="s">
        <v>196</v>
      </c>
    </row>
    <row r="6" spans="1:13" x14ac:dyDescent="0.2">
      <c r="A6" s="1">
        <v>5</v>
      </c>
      <c r="B6" s="1" t="s">
        <v>210</v>
      </c>
      <c r="C6" s="1" t="s">
        <v>200</v>
      </c>
      <c r="D6" s="1" t="s">
        <v>201</v>
      </c>
      <c r="E6" s="12" t="s">
        <v>243</v>
      </c>
      <c r="F6" s="1" t="s">
        <v>211</v>
      </c>
      <c r="G6" s="1">
        <v>347</v>
      </c>
      <c r="H6" s="1" t="s">
        <v>397</v>
      </c>
      <c r="I6" s="1" t="s">
        <v>204</v>
      </c>
    </row>
    <row r="7" spans="1:13" x14ac:dyDescent="0.2">
      <c r="A7" s="1">
        <v>6</v>
      </c>
      <c r="B7" s="1" t="s">
        <v>212</v>
      </c>
      <c r="C7" s="1" t="s">
        <v>200</v>
      </c>
      <c r="D7" s="1" t="s">
        <v>201</v>
      </c>
      <c r="E7" s="12" t="s">
        <v>243</v>
      </c>
      <c r="F7" s="1" t="s">
        <v>213</v>
      </c>
      <c r="G7" s="1">
        <v>330</v>
      </c>
      <c r="H7" s="1" t="s">
        <v>398</v>
      </c>
      <c r="I7" s="1" t="s">
        <v>204</v>
      </c>
    </row>
    <row r="8" spans="1:13" x14ac:dyDescent="0.2">
      <c r="A8" s="1">
        <v>7</v>
      </c>
      <c r="B8" s="1" t="s">
        <v>214</v>
      </c>
      <c r="C8" s="1" t="s">
        <v>215</v>
      </c>
      <c r="D8" s="1" t="s">
        <v>200</v>
      </c>
      <c r="E8" s="12" t="s">
        <v>243</v>
      </c>
      <c r="F8" s="1" t="s">
        <v>216</v>
      </c>
      <c r="I8" s="1" t="s">
        <v>196</v>
      </c>
    </row>
    <row r="9" spans="1:13" x14ac:dyDescent="0.2">
      <c r="A9" s="1">
        <v>8</v>
      </c>
      <c r="B9" s="1" t="s">
        <v>217</v>
      </c>
      <c r="C9" s="1" t="s">
        <v>200</v>
      </c>
      <c r="D9" s="1" t="s">
        <v>201</v>
      </c>
      <c r="E9" s="12" t="s">
        <v>243</v>
      </c>
      <c r="F9" s="1" t="s">
        <v>218</v>
      </c>
      <c r="G9" s="1">
        <v>361</v>
      </c>
      <c r="H9" s="1" t="s">
        <v>399</v>
      </c>
      <c r="I9" s="1" t="s">
        <v>196</v>
      </c>
    </row>
    <row r="10" spans="1:13" x14ac:dyDescent="0.2">
      <c r="A10" s="1">
        <v>9</v>
      </c>
      <c r="B10" s="1" t="s">
        <v>219</v>
      </c>
      <c r="C10" s="1" t="s">
        <v>220</v>
      </c>
      <c r="D10" s="1" t="s">
        <v>200</v>
      </c>
      <c r="E10" s="12" t="s">
        <v>243</v>
      </c>
      <c r="F10" s="1" t="s">
        <v>221</v>
      </c>
      <c r="H10" s="1" t="s">
        <v>400</v>
      </c>
      <c r="I10" s="1" t="s">
        <v>204</v>
      </c>
    </row>
    <row r="11" spans="1:13" x14ac:dyDescent="0.2">
      <c r="A11" s="1">
        <v>10</v>
      </c>
      <c r="B11" s="1" t="s">
        <v>219</v>
      </c>
      <c r="C11" s="1" t="s">
        <v>200</v>
      </c>
      <c r="D11" s="1" t="s">
        <v>201</v>
      </c>
      <c r="E11" s="12" t="s">
        <v>243</v>
      </c>
      <c r="G11" s="1">
        <v>306</v>
      </c>
      <c r="I11" s="1" t="s">
        <v>204</v>
      </c>
    </row>
    <row r="12" spans="1:13" x14ac:dyDescent="0.2">
      <c r="A12" s="1">
        <v>11</v>
      </c>
      <c r="B12" s="1" t="s">
        <v>222</v>
      </c>
      <c r="C12" s="1" t="s">
        <v>223</v>
      </c>
      <c r="D12" s="1" t="s">
        <v>223</v>
      </c>
      <c r="E12" s="12" t="s">
        <v>243</v>
      </c>
      <c r="G12" s="1">
        <v>322</v>
      </c>
      <c r="H12" s="1" t="s">
        <v>223</v>
      </c>
      <c r="I12" s="1" t="s">
        <v>223</v>
      </c>
    </row>
    <row r="13" spans="1:13" x14ac:dyDescent="0.2">
      <c r="A13" s="1">
        <v>12</v>
      </c>
      <c r="B13" s="1" t="s">
        <v>224</v>
      </c>
      <c r="C13" s="1" t="s">
        <v>200</v>
      </c>
      <c r="D13" s="1" t="s">
        <v>201</v>
      </c>
      <c r="E13" s="12" t="s">
        <v>243</v>
      </c>
      <c r="F13" s="1" t="s">
        <v>225</v>
      </c>
      <c r="G13" s="1">
        <v>336</v>
      </c>
      <c r="H13" s="1" t="s">
        <v>401</v>
      </c>
      <c r="I13" s="1" t="s">
        <v>196</v>
      </c>
    </row>
    <row r="14" spans="1:13" x14ac:dyDescent="0.2">
      <c r="A14" s="1">
        <v>13</v>
      </c>
      <c r="B14" s="1" t="s">
        <v>226</v>
      </c>
      <c r="C14" s="1" t="s">
        <v>223</v>
      </c>
      <c r="D14" s="1" t="s">
        <v>223</v>
      </c>
      <c r="E14" s="12" t="s">
        <v>243</v>
      </c>
      <c r="G14" s="1">
        <v>502</v>
      </c>
      <c r="H14" s="1" t="s">
        <v>223</v>
      </c>
      <c r="I14" s="1" t="s">
        <v>223</v>
      </c>
    </row>
    <row r="15" spans="1:13" x14ac:dyDescent="0.2">
      <c r="A15" s="1">
        <v>14</v>
      </c>
      <c r="B15" s="1" t="s">
        <v>227</v>
      </c>
      <c r="C15" s="1" t="s">
        <v>223</v>
      </c>
      <c r="D15" s="1" t="s">
        <v>223</v>
      </c>
      <c r="E15" s="12" t="s">
        <v>243</v>
      </c>
      <c r="G15" s="1">
        <v>363</v>
      </c>
      <c r="H15" s="1" t="s">
        <v>223</v>
      </c>
      <c r="I15" s="1" t="s">
        <v>223</v>
      </c>
    </row>
    <row r="16" spans="1:13" x14ac:dyDescent="0.2">
      <c r="A16" s="1">
        <v>15</v>
      </c>
      <c r="B16" s="1" t="s">
        <v>246</v>
      </c>
      <c r="C16" s="1" t="s">
        <v>201</v>
      </c>
      <c r="D16" s="1" t="s">
        <v>200</v>
      </c>
      <c r="E16" s="1" t="s">
        <v>244</v>
      </c>
      <c r="F16" s="1" t="s">
        <v>402</v>
      </c>
      <c r="G16" s="1">
        <v>359</v>
      </c>
      <c r="H16" s="1" t="s">
        <v>253</v>
      </c>
      <c r="I16" s="1" t="s">
        <v>196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 x14ac:dyDescent="0.2">
      <c r="A17" s="1">
        <v>16</v>
      </c>
      <c r="B17" s="1" t="s">
        <v>246</v>
      </c>
      <c r="C17" s="1" t="s">
        <v>200</v>
      </c>
      <c r="D17" s="1" t="s">
        <v>215</v>
      </c>
      <c r="E17" s="1" t="s">
        <v>244</v>
      </c>
      <c r="F17" s="1" t="s">
        <v>403</v>
      </c>
      <c r="G17" s="1">
        <v>359</v>
      </c>
      <c r="H17" s="1" t="s">
        <v>249</v>
      </c>
      <c r="I17" s="1" t="s">
        <v>196</v>
      </c>
    </row>
    <row r="18" spans="1:13" x14ac:dyDescent="0.2">
      <c r="A18" s="1">
        <v>17</v>
      </c>
      <c r="B18" s="1" t="s">
        <v>228</v>
      </c>
      <c r="C18" s="1" t="s">
        <v>201</v>
      </c>
      <c r="D18" s="1" t="s">
        <v>200</v>
      </c>
      <c r="E18" s="1" t="s">
        <v>244</v>
      </c>
      <c r="F18" s="1" t="s">
        <v>247</v>
      </c>
      <c r="G18" s="1">
        <v>325</v>
      </c>
      <c r="H18" s="1" t="s">
        <v>254</v>
      </c>
      <c r="I18" s="1" t="s">
        <v>196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229</v>
      </c>
      <c r="C19" s="1" t="s">
        <v>200</v>
      </c>
      <c r="D19" s="1" t="s">
        <v>215</v>
      </c>
      <c r="E19" s="1" t="s">
        <v>244</v>
      </c>
      <c r="F19" s="1" t="s">
        <v>230</v>
      </c>
      <c r="G19" s="1">
        <v>325</v>
      </c>
      <c r="H19" s="1" t="s">
        <v>248</v>
      </c>
      <c r="I19" s="1" t="s">
        <v>196</v>
      </c>
    </row>
    <row r="20" spans="1:13" x14ac:dyDescent="0.2">
      <c r="A20" s="1">
        <v>19</v>
      </c>
      <c r="B20" s="1" t="s">
        <v>231</v>
      </c>
      <c r="C20" s="1" t="s">
        <v>201</v>
      </c>
      <c r="D20" s="1" t="s">
        <v>200</v>
      </c>
      <c r="E20" s="1" t="s">
        <v>244</v>
      </c>
      <c r="F20" s="1" t="s">
        <v>232</v>
      </c>
      <c r="G20" s="1">
        <v>331</v>
      </c>
      <c r="H20" s="1" t="s">
        <v>255</v>
      </c>
      <c r="I20" s="1" t="s">
        <v>196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233</v>
      </c>
      <c r="C21" s="1" t="s">
        <v>200</v>
      </c>
      <c r="D21" s="1" t="s">
        <v>215</v>
      </c>
      <c r="E21" s="1" t="s">
        <v>244</v>
      </c>
      <c r="F21" s="1" t="s">
        <v>230</v>
      </c>
      <c r="G21" s="1">
        <v>331</v>
      </c>
      <c r="H21" s="1" t="s">
        <v>248</v>
      </c>
      <c r="I21" s="1" t="s">
        <v>196</v>
      </c>
    </row>
    <row r="22" spans="1:13" x14ac:dyDescent="0.2">
      <c r="A22" s="1">
        <v>21</v>
      </c>
      <c r="B22" s="1" t="s">
        <v>217</v>
      </c>
      <c r="C22" s="1" t="s">
        <v>201</v>
      </c>
      <c r="D22" s="1" t="s">
        <v>200</v>
      </c>
      <c r="E22" s="1" t="s">
        <v>244</v>
      </c>
      <c r="F22" s="1" t="s">
        <v>232</v>
      </c>
      <c r="G22" s="1">
        <v>331</v>
      </c>
      <c r="H22" s="1" t="s">
        <v>255</v>
      </c>
      <c r="I22" s="1" t="s">
        <v>196</v>
      </c>
    </row>
    <row r="23" spans="1:13" x14ac:dyDescent="0.2">
      <c r="A23" s="1">
        <v>22</v>
      </c>
      <c r="B23" s="1" t="s">
        <v>234</v>
      </c>
      <c r="C23" s="1" t="s">
        <v>200</v>
      </c>
      <c r="D23" s="1" t="s">
        <v>215</v>
      </c>
      <c r="E23" s="1" t="s">
        <v>244</v>
      </c>
      <c r="F23" s="1" t="s">
        <v>230</v>
      </c>
      <c r="G23" s="1">
        <v>331</v>
      </c>
      <c r="H23" s="1" t="s">
        <v>248</v>
      </c>
      <c r="I23" s="1" t="s">
        <v>196</v>
      </c>
    </row>
    <row r="24" spans="1:13" x14ac:dyDescent="0.2">
      <c r="A24" s="1">
        <v>23</v>
      </c>
      <c r="B24" s="1" t="s">
        <v>235</v>
      </c>
      <c r="C24" s="1" t="s">
        <v>201</v>
      </c>
      <c r="D24" s="1" t="s">
        <v>200</v>
      </c>
      <c r="E24" s="1" t="s">
        <v>244</v>
      </c>
      <c r="F24" s="1" t="s">
        <v>236</v>
      </c>
      <c r="G24" s="1">
        <v>337</v>
      </c>
      <c r="H24" s="1" t="s">
        <v>256</v>
      </c>
      <c r="I24" s="1" t="s">
        <v>196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235</v>
      </c>
      <c r="C25" s="1" t="s">
        <v>200</v>
      </c>
      <c r="D25" s="1" t="s">
        <v>237</v>
      </c>
      <c r="E25" s="1" t="s">
        <v>244</v>
      </c>
      <c r="F25" s="1" t="s">
        <v>236</v>
      </c>
      <c r="G25" s="1">
        <v>337</v>
      </c>
      <c r="I25" s="1" t="s">
        <v>196</v>
      </c>
    </row>
    <row r="26" spans="1:13" x14ac:dyDescent="0.2">
      <c r="A26" s="1">
        <v>25</v>
      </c>
      <c r="B26" s="1" t="s">
        <v>238</v>
      </c>
      <c r="C26" s="1" t="s">
        <v>237</v>
      </c>
      <c r="D26" s="1" t="s">
        <v>239</v>
      </c>
      <c r="E26" s="1" t="s">
        <v>244</v>
      </c>
      <c r="I26" s="1" t="s">
        <v>196</v>
      </c>
    </row>
    <row r="27" spans="1:13" x14ac:dyDescent="0.2">
      <c r="A27" s="1">
        <v>26</v>
      </c>
      <c r="B27" s="1" t="s">
        <v>240</v>
      </c>
      <c r="C27" s="1" t="s">
        <v>237</v>
      </c>
      <c r="D27" s="1" t="s">
        <v>237</v>
      </c>
      <c r="E27" s="1" t="s">
        <v>244</v>
      </c>
      <c r="I27" s="1" t="s">
        <v>196</v>
      </c>
    </row>
    <row r="28" spans="1:13" x14ac:dyDescent="0.2">
      <c r="B28" s="1" t="s">
        <v>241</v>
      </c>
    </row>
    <row r="29" spans="1:13" x14ac:dyDescent="0.2">
      <c r="B29" s="1" t="s">
        <v>242</v>
      </c>
    </row>
    <row r="30" spans="1:13" x14ac:dyDescent="0.2">
      <c r="B30" s="1" t="s">
        <v>235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-0.249977111117893"/>
  </sheetPr>
  <dimension ref="A1:O13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13" sqref="O13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1" si="1">IF(ISBLANK(H3),"",CONCATENATE(IF(LEN(H3)&lt;&gt;E3,"#",""),LEN(H3)))</f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167</v>
      </c>
      <c r="C5" s="1" t="s">
        <v>32</v>
      </c>
      <c r="D5" s="8">
        <f t="shared" ref="D5:D10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 x14ac:dyDescent="0.2">
      <c r="A6" s="1" t="s">
        <v>168</v>
      </c>
      <c r="C6" s="1" t="s">
        <v>33</v>
      </c>
      <c r="D6" s="8">
        <f t="shared" si="4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169</v>
      </c>
      <c r="C7" s="1" t="s">
        <v>164</v>
      </c>
      <c r="D7" s="8">
        <f t="shared" si="4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63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170</v>
      </c>
      <c r="C8" s="1" t="s">
        <v>34</v>
      </c>
      <c r="D8" s="8">
        <f t="shared" si="4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63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 x14ac:dyDescent="0.2">
      <c r="A9" s="1" t="s">
        <v>171</v>
      </c>
      <c r="C9" s="1" t="s">
        <v>36</v>
      </c>
      <c r="D9" s="8">
        <f t="shared" si="4"/>
        <v>54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 x14ac:dyDescent="0.2">
      <c r="A10" s="1" t="s">
        <v>172</v>
      </c>
      <c r="C10" s="1" t="s">
        <v>165</v>
      </c>
      <c r="D10" s="8">
        <f t="shared" si="4"/>
        <v>62</v>
      </c>
      <c r="E10" s="1">
        <v>10</v>
      </c>
      <c r="F10" s="1" t="s">
        <v>2</v>
      </c>
      <c r="G10" s="1" t="s">
        <v>4</v>
      </c>
      <c r="H10" s="3" t="s">
        <v>166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 x14ac:dyDescent="0.2">
      <c r="A11" s="1" t="s">
        <v>173</v>
      </c>
      <c r="C11" s="1" t="s">
        <v>133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  <row r="12" spans="1:15" x14ac:dyDescent="0.2">
      <c r="A12" s="1" t="s">
        <v>446</v>
      </c>
      <c r="C12" s="1" t="s">
        <v>39</v>
      </c>
      <c r="D12" s="8">
        <f t="shared" ref="D12:D13" si="5">D11+E11</f>
        <v>82</v>
      </c>
      <c r="E12" s="1">
        <v>3</v>
      </c>
      <c r="F12" s="1" t="s">
        <v>2</v>
      </c>
      <c r="G12" s="1" t="s">
        <v>1</v>
      </c>
      <c r="I12" s="1" t="s">
        <v>0</v>
      </c>
      <c r="O12" s="8" t="str">
        <f t="shared" ca="1" si="2"/>
        <v>pxi_common.char_format(currency, 3, pxi_common.fc_format_type_none, pxi_common.fc_is_not_nullable) || -- currency -&gt; Currency</v>
      </c>
    </row>
    <row r="13" spans="1:15" x14ac:dyDescent="0.2">
      <c r="A13" s="1" t="s">
        <v>447</v>
      </c>
      <c r="C13" s="1" t="s">
        <v>448</v>
      </c>
      <c r="D13" s="8">
        <f t="shared" si="5"/>
        <v>85</v>
      </c>
      <c r="E13" s="1">
        <v>10</v>
      </c>
      <c r="F13" s="1" t="s">
        <v>2</v>
      </c>
      <c r="G13" s="1" t="s">
        <v>1</v>
      </c>
      <c r="I13" s="1" t="s">
        <v>0</v>
      </c>
      <c r="O13" s="8" t="str">
        <f t="shared" ca="1" si="2"/>
        <v>pxi_common.char_format(promotion_number, 10, pxi_common.fc_format_type_none, pxi_common.fc_is_not_nullable) || -- promotion_number -&gt; PromotionNumber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O19"/>
  <sheetViews>
    <sheetView workbookViewId="0">
      <selection activeCell="L44" sqref="L44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404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149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 x14ac:dyDescent="0.2">
      <c r="A3" s="1" t="s">
        <v>405</v>
      </c>
      <c r="C3" s="1" t="s">
        <v>406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 x14ac:dyDescent="0.2">
      <c r="C4" s="1" t="s">
        <v>407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408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 x14ac:dyDescent="0.2">
      <c r="A5" s="1" t="s">
        <v>409</v>
      </c>
      <c r="C5" s="1" t="s">
        <v>409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 x14ac:dyDescent="0.2">
      <c r="A6" s="1" t="s">
        <v>410</v>
      </c>
      <c r="C6" s="1" t="s">
        <v>411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 x14ac:dyDescent="0.2">
      <c r="A7" s="1" t="s">
        <v>412</v>
      </c>
      <c r="C7" s="1" t="s">
        <v>413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 x14ac:dyDescent="0.2">
      <c r="A8" s="1" t="s">
        <v>414</v>
      </c>
      <c r="C8" s="1" t="s">
        <v>415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 x14ac:dyDescent="0.2">
      <c r="A9" s="1" t="s">
        <v>170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 x14ac:dyDescent="0.2">
      <c r="A10" s="1" t="s">
        <v>416</v>
      </c>
      <c r="C10" s="1" t="s">
        <v>417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135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 x14ac:dyDescent="0.2">
      <c r="A11" s="1" t="s">
        <v>418</v>
      </c>
      <c r="C11" s="1" t="s">
        <v>419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135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 x14ac:dyDescent="0.2">
      <c r="A12" s="1" t="s">
        <v>420</v>
      </c>
      <c r="C12" s="1" t="s">
        <v>421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 x14ac:dyDescent="0.2">
      <c r="A13" s="1" t="s">
        <v>422</v>
      </c>
      <c r="C13" s="1" t="s">
        <v>133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153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 x14ac:dyDescent="0.2">
      <c r="A14" s="1" t="s">
        <v>423</v>
      </c>
      <c r="C14" s="1" t="s">
        <v>174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424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 x14ac:dyDescent="0.2">
      <c r="A15" s="1" t="s">
        <v>425</v>
      </c>
      <c r="C15" s="1" t="s">
        <v>426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 x14ac:dyDescent="0.2">
      <c r="C16" s="1" t="s">
        <v>78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427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 x14ac:dyDescent="0.2">
      <c r="A17" s="1" t="s">
        <v>428</v>
      </c>
      <c r="C17" s="1" t="s">
        <v>429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153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 x14ac:dyDescent="0.2">
      <c r="A18" s="1" t="s">
        <v>430</v>
      </c>
      <c r="C18" s="1" t="s">
        <v>431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 x14ac:dyDescent="0.2">
      <c r="A19" s="1" t="s">
        <v>432</v>
      </c>
      <c r="C19" s="1" t="s">
        <v>433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8" t="s">
        <v>275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281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282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283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284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285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286</v>
      </c>
      <c r="I4" s="7" t="str">
        <f t="shared" si="1"/>
        <v>16</v>
      </c>
      <c r="J4" s="1" t="s">
        <v>287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288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289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281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282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 x14ac:dyDescent="0.2">
      <c r="A8" s="1" t="s">
        <v>290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282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 x14ac:dyDescent="0.2">
      <c r="A9" s="1" t="s">
        <v>291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282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 x14ac:dyDescent="0.2">
      <c r="A10" s="1" t="s">
        <v>292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293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 x14ac:dyDescent="0.2">
      <c r="A11" s="1" t="s">
        <v>294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295</v>
      </c>
      <c r="I11" s="7" t="str">
        <f t="shared" si="1"/>
        <v>15</v>
      </c>
      <c r="J11" s="1" t="s">
        <v>296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 x14ac:dyDescent="0.2">
      <c r="A12" s="1" t="s">
        <v>297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298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 x14ac:dyDescent="0.2">
      <c r="A13" s="1" t="s">
        <v>299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300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 x14ac:dyDescent="0.2">
      <c r="A14" s="1" t="s">
        <v>301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295</v>
      </c>
      <c r="I14" s="7" t="str">
        <f t="shared" si="1"/>
        <v>15</v>
      </c>
      <c r="J14" s="1" t="s">
        <v>296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 x14ac:dyDescent="0.2">
      <c r="A15" s="1" t="s">
        <v>302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135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 x14ac:dyDescent="0.2">
      <c r="A16" s="1" t="s">
        <v>303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304</v>
      </c>
      <c r="I16" s="7" t="str">
        <f t="shared" si="1"/>
        <v>2</v>
      </c>
      <c r="J16" s="1" t="s">
        <v>305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 x14ac:dyDescent="0.2">
      <c r="A17" s="1" t="s">
        <v>306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282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 x14ac:dyDescent="0.2">
      <c r="A18" s="1" t="s">
        <v>307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293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 x14ac:dyDescent="0.2">
      <c r="A19" s="1" t="s">
        <v>308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309</v>
      </c>
      <c r="I19" s="7" t="str">
        <f t="shared" si="1"/>
        <v>4</v>
      </c>
      <c r="J19" s="1" t="s">
        <v>310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 x14ac:dyDescent="0.2">
      <c r="A20" s="1" t="s">
        <v>311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312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 x14ac:dyDescent="0.2">
      <c r="A21" s="1" t="s">
        <v>313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298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 x14ac:dyDescent="0.2">
      <c r="A22" s="1" t="s">
        <v>314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315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7" t="s">
        <v>275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316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318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282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319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282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281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320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321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135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302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135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322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315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282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139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323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324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325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326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327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177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328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329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320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146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178</v>
      </c>
      <c r="I15" s="7" t="str">
        <f t="shared" si="1"/>
        <v>13</v>
      </c>
      <c r="J15" s="1" t="s">
        <v>184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330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320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179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300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180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284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331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293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332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293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333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327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334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335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336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300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337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335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338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293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339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293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340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293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341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135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342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135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343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135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344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135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181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345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346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293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347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320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" sqref="A3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273</v>
      </c>
      <c r="B1" s="16" t="s">
        <v>274</v>
      </c>
      <c r="C1" s="16" t="s">
        <v>275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276</v>
      </c>
      <c r="J1" s="16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7" t="s">
        <v>316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318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282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 x14ac:dyDescent="0.2">
      <c r="A4" s="17" t="s">
        <v>319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282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320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 x14ac:dyDescent="0.2">
      <c r="A6" s="17" t="s">
        <v>321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135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7" t="s">
        <v>302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135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7" t="s">
        <v>348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135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 x14ac:dyDescent="0.2">
      <c r="A9" s="17" t="s">
        <v>139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293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 x14ac:dyDescent="0.2">
      <c r="A10" s="17" t="s">
        <v>324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325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 x14ac:dyDescent="0.2">
      <c r="A11" s="17" t="s">
        <v>349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335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 x14ac:dyDescent="0.2">
      <c r="A12" s="17" t="s">
        <v>326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350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 x14ac:dyDescent="0.2">
      <c r="A13" s="17" t="s">
        <v>351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293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 x14ac:dyDescent="0.2">
      <c r="A14" s="17" t="s">
        <v>146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182</v>
      </c>
      <c r="I14" s="7" t="str">
        <f t="shared" si="1"/>
        <v>14</v>
      </c>
      <c r="J14" s="17" t="s">
        <v>185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 x14ac:dyDescent="0.2">
      <c r="A15" s="17" t="s">
        <v>352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182</v>
      </c>
      <c r="I15" s="7" t="str">
        <f t="shared" si="1"/>
        <v>14</v>
      </c>
      <c r="J15" s="17" t="s">
        <v>185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 x14ac:dyDescent="0.2">
      <c r="A16" s="17" t="s">
        <v>353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182</v>
      </c>
      <c r="I16" s="7" t="str">
        <f t="shared" si="1"/>
        <v>14</v>
      </c>
      <c r="J16" s="17" t="s">
        <v>185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 x14ac:dyDescent="0.2">
      <c r="A17" s="17" t="s">
        <v>330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320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 x14ac:dyDescent="0.2">
      <c r="A18" s="17" t="s">
        <v>179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298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 x14ac:dyDescent="0.2">
      <c r="A19" s="17" t="s">
        <v>354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300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 x14ac:dyDescent="0.2">
      <c r="A20" s="17" t="s">
        <v>355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356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 x14ac:dyDescent="0.2">
      <c r="A21" s="17" t="s">
        <v>357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358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 x14ac:dyDescent="0.2">
      <c r="A22" s="17" t="s">
        <v>336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300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 x14ac:dyDescent="0.2">
      <c r="A23" s="17" t="s">
        <v>359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360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 x14ac:dyDescent="0.2">
      <c r="A24" s="17" t="s">
        <v>361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362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 x14ac:dyDescent="0.2">
      <c r="A25" s="17" t="s">
        <v>363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293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 x14ac:dyDescent="0.2">
      <c r="A26" s="17" t="s">
        <v>364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362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 x14ac:dyDescent="0.2">
      <c r="A27" s="17" t="s">
        <v>365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362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 x14ac:dyDescent="0.2">
      <c r="A28" s="17" t="s">
        <v>366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320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282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 x14ac:dyDescent="0.2">
      <c r="A30" s="17" t="s">
        <v>367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293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 x14ac:dyDescent="0.2">
      <c r="A31" s="17" t="s">
        <v>368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293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 x14ac:dyDescent="0.2">
      <c r="A32" s="17" t="s">
        <v>369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284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 x14ac:dyDescent="0.2">
      <c r="A33" s="17" t="s">
        <v>306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335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 x14ac:dyDescent="0.2">
      <c r="A34" s="17" t="s">
        <v>370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358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 x14ac:dyDescent="0.2">
      <c r="A35" s="17" t="s">
        <v>371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372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 x14ac:dyDescent="0.2">
      <c r="A36" s="17" t="s">
        <v>373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360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 x14ac:dyDescent="0.2">
      <c r="A37" s="17" t="s">
        <v>374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360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 x14ac:dyDescent="0.2">
      <c r="A38" s="17" t="s">
        <v>341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135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 x14ac:dyDescent="0.2">
      <c r="A39" s="17" t="s">
        <v>342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135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 x14ac:dyDescent="0.2">
      <c r="A40" s="17" t="s">
        <v>375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360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4" sqref="A4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273</v>
      </c>
      <c r="B1" s="8" t="s">
        <v>274</v>
      </c>
      <c r="C1" s="16" t="s">
        <v>275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276</v>
      </c>
      <c r="J1" s="8" t="s">
        <v>183</v>
      </c>
      <c r="K1" s="8" t="s">
        <v>277</v>
      </c>
      <c r="L1" s="8" t="s">
        <v>278</v>
      </c>
      <c r="M1" s="8" t="s">
        <v>279</v>
      </c>
      <c r="N1" s="8" t="s">
        <v>280</v>
      </c>
    </row>
    <row r="2" spans="1:14" ht="11.25" x14ac:dyDescent="0.2">
      <c r="A2" s="1" t="s">
        <v>316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317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318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282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 x14ac:dyDescent="0.2">
      <c r="A4" s="1" t="s">
        <v>319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282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 x14ac:dyDescent="0.2">
      <c r="A5" s="1" t="s">
        <v>208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293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 x14ac:dyDescent="0.2">
      <c r="A6" s="1" t="s">
        <v>376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293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300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 x14ac:dyDescent="0.2">
      <c r="A8" s="1" t="s">
        <v>341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135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 x14ac:dyDescent="0.2">
      <c r="A9" s="1" t="s">
        <v>342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2</v>
      </c>
      <c r="G9" s="15" t="s">
        <v>3</v>
      </c>
      <c r="H9" s="1" t="s">
        <v>135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fflu_data.add_date_field_txt(pc_buy_stop_date,59,8,'yyyymmdd',fflu_data.gc_null_min_date,fflu_data.gc_null_max_date,fflu_data.gc_not_allow_null,fflu_data.gc_null_nls_options);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 x14ac:dyDescent="0.2">
      <c r="A10" s="1" t="s">
        <v>359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327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 x14ac:dyDescent="0.2">
      <c r="A11" s="1" t="s">
        <v>107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360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 x14ac:dyDescent="0.2">
      <c r="A12" s="1" t="s">
        <v>377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327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 x14ac:dyDescent="0.2">
      <c r="A13" s="1" t="s">
        <v>174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175</v>
      </c>
      <c r="I13" s="7" t="str">
        <f t="shared" si="1"/>
        <v>12</v>
      </c>
      <c r="J13" s="1" t="s">
        <v>186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 x14ac:dyDescent="0.2">
      <c r="A14" s="1" t="s">
        <v>339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293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 x14ac:dyDescent="0.2">
      <c r="A15" s="1" t="s">
        <v>340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293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 x14ac:dyDescent="0.2">
      <c r="A16" s="1" t="s">
        <v>378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320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 x14ac:dyDescent="0.2">
      <c r="A17" s="1" t="s">
        <v>379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380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 x14ac:dyDescent="0.2">
      <c r="A18" s="1" t="s">
        <v>381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176</v>
      </c>
      <c r="I18" s="7" t="str">
        <f t="shared" si="1"/>
        <v>9</v>
      </c>
      <c r="J18" s="1" t="s">
        <v>187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 x14ac:dyDescent="0.2">
      <c r="A19" s="1" t="s">
        <v>382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176</v>
      </c>
      <c r="I19" s="7" t="str">
        <f t="shared" si="1"/>
        <v>9</v>
      </c>
      <c r="J19" s="1" t="s">
        <v>187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 x14ac:dyDescent="0.2">
      <c r="A20" s="1" t="s">
        <v>383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300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 x14ac:dyDescent="0.2">
      <c r="A21" s="1" t="s">
        <v>384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335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 x14ac:dyDescent="0.2">
      <c r="A22" s="1" t="s">
        <v>385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335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 x14ac:dyDescent="0.2">
      <c r="A23" s="1" t="s">
        <v>386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282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 x14ac:dyDescent="0.2">
      <c r="A24" s="1" t="s">
        <v>387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293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282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 x14ac:dyDescent="0.2">
      <c r="A26" s="1" t="s">
        <v>388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282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 x14ac:dyDescent="0.2">
      <c r="A27" s="1" t="s">
        <v>389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282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 x14ac:dyDescent="0.2">
      <c r="A28" s="1" t="s">
        <v>390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293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 x14ac:dyDescent="0.2">
      <c r="A29" s="1" t="s">
        <v>391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293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 x14ac:dyDescent="0.2">
      <c r="A30" s="1" t="s">
        <v>392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293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 x14ac:dyDescent="0.2">
      <c r="A31" s="1" t="s">
        <v>393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362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 x14ac:dyDescent="0.2">
      <c r="I32" s="7" t="str">
        <f t="shared" si="1"/>
        <v/>
      </c>
      <c r="K32" s="8"/>
    </row>
    <row r="33" spans="1:14" ht="11.25" x14ac:dyDescent="0.2">
      <c r="A33" s="1" t="s">
        <v>434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320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 x14ac:dyDescent="0.2">
      <c r="A34" s="1" t="s">
        <v>435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315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 x14ac:dyDescent="0.2">
      <c r="A35" s="1" t="s">
        <v>436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437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 x14ac:dyDescent="0.2">
      <c r="A36" s="1" t="s">
        <v>438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320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 x14ac:dyDescent="0.2">
      <c r="A37" s="1" t="s">
        <v>439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327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 x14ac:dyDescent="0.2">
      <c r="A38" s="1" t="s">
        <v>440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335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 x14ac:dyDescent="0.2">
      <c r="A39" s="1" t="s">
        <v>441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315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 x14ac:dyDescent="0.2">
      <c r="A40" s="1" t="s">
        <v>442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327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271</v>
      </c>
    </row>
    <row r="4" spans="1:2" x14ac:dyDescent="0.2">
      <c r="A4" s="8" t="s">
        <v>22</v>
      </c>
      <c r="B4" s="1" t="s">
        <v>61</v>
      </c>
    </row>
    <row r="5" spans="1:2" x14ac:dyDescent="0.2">
      <c r="A5" s="8" t="s">
        <v>23</v>
      </c>
      <c r="B5" s="1" t="s">
        <v>59</v>
      </c>
    </row>
    <row r="6" spans="1:2" x14ac:dyDescent="0.2">
      <c r="A6" s="8" t="s">
        <v>24</v>
      </c>
      <c r="B6" s="1" t="s">
        <v>60</v>
      </c>
    </row>
    <row r="7" spans="1:2" x14ac:dyDescent="0.2">
      <c r="A7" s="8" t="s">
        <v>25</v>
      </c>
      <c r="B7" s="1" t="s">
        <v>62</v>
      </c>
    </row>
    <row r="9" spans="1:2" x14ac:dyDescent="0.2">
      <c r="A9" s="6" t="s">
        <v>71</v>
      </c>
      <c r="B9" s="1" t="s">
        <v>64</v>
      </c>
    </row>
    <row r="10" spans="1:2" x14ac:dyDescent="0.2">
      <c r="B10" s="1" t="s">
        <v>66</v>
      </c>
    </row>
    <row r="11" spans="1:2" x14ac:dyDescent="0.2">
      <c r="B11" s="1" t="s">
        <v>65</v>
      </c>
    </row>
    <row r="12" spans="1:2" x14ac:dyDescent="0.2">
      <c r="B12" s="1" t="s">
        <v>70</v>
      </c>
    </row>
    <row r="13" spans="1:2" x14ac:dyDescent="0.2">
      <c r="B13" s="1" t="s">
        <v>63</v>
      </c>
    </row>
    <row r="15" spans="1:2" s="8" customFormat="1" x14ac:dyDescent="0.2">
      <c r="A15" s="6" t="s">
        <v>272</v>
      </c>
    </row>
    <row r="16" spans="1:2" x14ac:dyDescent="0.2">
      <c r="A16" s="8" t="s">
        <v>257</v>
      </c>
      <c r="B16" s="1" t="s">
        <v>258</v>
      </c>
    </row>
    <row r="17" spans="1:2" x14ac:dyDescent="0.2">
      <c r="A17" s="8" t="s">
        <v>259</v>
      </c>
      <c r="B17" s="1" t="s">
        <v>260</v>
      </c>
    </row>
    <row r="18" spans="1:2" x14ac:dyDescent="0.2">
      <c r="A18" s="8" t="s">
        <v>261</v>
      </c>
      <c r="B18" s="1" t="s">
        <v>262</v>
      </c>
    </row>
    <row r="20" spans="1:2" x14ac:dyDescent="0.2">
      <c r="A20" s="8" t="s">
        <v>263</v>
      </c>
      <c r="B20" s="1" t="s">
        <v>264</v>
      </c>
    </row>
    <row r="21" spans="1:2" x14ac:dyDescent="0.2">
      <c r="A21" s="8" t="s">
        <v>265</v>
      </c>
      <c r="B21" s="1" t="s">
        <v>266</v>
      </c>
    </row>
    <row r="22" spans="1:2" x14ac:dyDescent="0.2">
      <c r="A22" s="8" t="s">
        <v>267</v>
      </c>
      <c r="B22" s="1" t="s">
        <v>268</v>
      </c>
    </row>
    <row r="24" spans="1:2" x14ac:dyDescent="0.2">
      <c r="A24" s="8" t="s">
        <v>269</v>
      </c>
      <c r="B24" s="1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O22"/>
  <sheetViews>
    <sheetView tabSelected="1"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B7" sqref="B7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104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91</v>
      </c>
      <c r="C5" s="1" t="s">
        <v>73</v>
      </c>
      <c r="D5" s="8">
        <f t="shared" ref="D5:D22" si="3">D4+E4</f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ref="M5:M20" si="4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 x14ac:dyDescent="0.2">
      <c r="A6" s="1" t="s">
        <v>92</v>
      </c>
      <c r="C6" s="1" t="s">
        <v>107</v>
      </c>
      <c r="D6" s="8">
        <f t="shared" si="3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4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 x14ac:dyDescent="0.2">
      <c r="A7" s="1" t="s">
        <v>443</v>
      </c>
      <c r="C7" s="1" t="s">
        <v>74</v>
      </c>
      <c r="D7" s="8">
        <f t="shared" si="3"/>
        <v>70</v>
      </c>
      <c r="E7" s="1">
        <v>2</v>
      </c>
      <c r="F7" s="1" t="s">
        <v>0</v>
      </c>
      <c r="G7" s="1" t="s">
        <v>1</v>
      </c>
      <c r="I7" s="1" t="s">
        <v>0</v>
      </c>
      <c r="J7" s="10"/>
      <c r="M7" s="7" t="str">
        <f t="shared" si="4"/>
        <v/>
      </c>
      <c r="O7" s="8" t="str">
        <f t="shared" ca="1" si="2"/>
        <v>pxi_common.char_format(product_status, 2, pxi_common.fc_format_type_none, pxi_common.fc_is_nullable) || -- product_status -&gt; Status</v>
      </c>
    </row>
    <row r="8" spans="1:15" x14ac:dyDescent="0.2">
      <c r="A8" s="1" t="s">
        <v>91</v>
      </c>
      <c r="C8" s="1" t="s">
        <v>75</v>
      </c>
      <c r="D8" s="8">
        <f t="shared" si="3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4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 x14ac:dyDescent="0.2">
      <c r="A9" s="1" t="s">
        <v>93</v>
      </c>
      <c r="C9" s="1" t="s">
        <v>76</v>
      </c>
      <c r="D9" s="8">
        <f t="shared" si="3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4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 x14ac:dyDescent="0.2">
      <c r="A10" s="1" t="s">
        <v>94</v>
      </c>
      <c r="C10" s="1" t="s">
        <v>77</v>
      </c>
      <c r="D10" s="8">
        <f t="shared" si="3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 x14ac:dyDescent="0.2">
      <c r="A11" s="1" t="s">
        <v>108</v>
      </c>
      <c r="C11" s="1" t="s">
        <v>78</v>
      </c>
      <c r="D11" s="8">
        <f t="shared" si="3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4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 x14ac:dyDescent="0.2">
      <c r="A12" s="1" t="s">
        <v>95</v>
      </c>
      <c r="C12" s="1" t="s">
        <v>109</v>
      </c>
      <c r="D12" s="8">
        <f t="shared" si="3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4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 x14ac:dyDescent="0.2">
      <c r="A13" s="1" t="s">
        <v>103</v>
      </c>
      <c r="C13" s="1" t="s">
        <v>79</v>
      </c>
      <c r="D13" s="8">
        <f t="shared" si="3"/>
        <v>124</v>
      </c>
      <c r="E13" s="1">
        <v>14</v>
      </c>
      <c r="F13" s="1" t="s">
        <v>0</v>
      </c>
      <c r="G13" s="1" t="s">
        <v>4</v>
      </c>
      <c r="H13" s="3" t="s">
        <v>80</v>
      </c>
      <c r="I13" s="1" t="s">
        <v>0</v>
      </c>
      <c r="M13" s="7" t="str">
        <f t="shared" si="4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 x14ac:dyDescent="0.2">
      <c r="A14" s="1" t="s">
        <v>103</v>
      </c>
      <c r="C14" s="1" t="s">
        <v>81</v>
      </c>
      <c r="D14" s="8">
        <f t="shared" si="3"/>
        <v>138</v>
      </c>
      <c r="E14" s="1">
        <v>14</v>
      </c>
      <c r="F14" s="1" t="s">
        <v>0</v>
      </c>
      <c r="G14" s="1" t="s">
        <v>4</v>
      </c>
      <c r="H14" s="3" t="s">
        <v>80</v>
      </c>
      <c r="I14" s="1" t="s">
        <v>0</v>
      </c>
      <c r="M14" s="7" t="str">
        <f t="shared" si="4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 x14ac:dyDescent="0.2">
      <c r="C15" s="1" t="s">
        <v>8</v>
      </c>
      <c r="D15" s="8">
        <f t="shared" si="3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106</v>
      </c>
      <c r="M15" s="7" t="str">
        <f t="shared" si="4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 x14ac:dyDescent="0.2">
      <c r="A16" s="1" t="s">
        <v>102</v>
      </c>
      <c r="C16" s="1" t="s">
        <v>82</v>
      </c>
      <c r="D16" s="8">
        <f t="shared" si="3"/>
        <v>153</v>
      </c>
      <c r="E16" s="1">
        <v>14</v>
      </c>
      <c r="F16" s="1" t="s">
        <v>0</v>
      </c>
      <c r="G16" s="1" t="s">
        <v>4</v>
      </c>
      <c r="H16" s="3" t="s">
        <v>83</v>
      </c>
      <c r="I16" s="1" t="s">
        <v>0</v>
      </c>
      <c r="M16" s="7" t="str">
        <f t="shared" si="4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 x14ac:dyDescent="0.2">
      <c r="A17" s="1" t="s">
        <v>98</v>
      </c>
      <c r="C17" s="1" t="s">
        <v>84</v>
      </c>
      <c r="D17" s="8">
        <f t="shared" si="3"/>
        <v>167</v>
      </c>
      <c r="E17" s="1">
        <v>10</v>
      </c>
      <c r="F17" s="1" t="s">
        <v>0</v>
      </c>
      <c r="G17" s="1" t="s">
        <v>4</v>
      </c>
      <c r="H17" s="3" t="s">
        <v>90</v>
      </c>
      <c r="I17" s="1" t="s">
        <v>0</v>
      </c>
      <c r="M17" s="7" t="str">
        <f t="shared" si="4"/>
        <v>10</v>
      </c>
      <c r="O17" s="8" t="str">
        <f t="shared" ca="1" si="2"/>
        <v>pxi_common.numb_format(tdu_height, '9999999990', pxi_common.fc_is_nullable) || -- tdu_height -&gt; CaseHeight</v>
      </c>
    </row>
    <row r="18" spans="1:15" x14ac:dyDescent="0.2">
      <c r="A18" s="1" t="s">
        <v>97</v>
      </c>
      <c r="C18" s="1" t="s">
        <v>85</v>
      </c>
      <c r="D18" s="8">
        <f t="shared" si="3"/>
        <v>177</v>
      </c>
      <c r="E18" s="1">
        <v>10</v>
      </c>
      <c r="F18" s="1" t="s">
        <v>0</v>
      </c>
      <c r="G18" s="1" t="s">
        <v>4</v>
      </c>
      <c r="H18" s="3" t="s">
        <v>90</v>
      </c>
      <c r="I18" s="1" t="s">
        <v>0</v>
      </c>
      <c r="M18" s="7" t="str">
        <f t="shared" si="4"/>
        <v>10</v>
      </c>
      <c r="O18" s="8" t="str">
        <f t="shared" ca="1" si="2"/>
        <v>pxi_common.numb_format(tdu_width, '9999999990', pxi_common.fc_is_nullable) || -- tdu_width -&gt; CaseWidth</v>
      </c>
    </row>
    <row r="19" spans="1:15" x14ac:dyDescent="0.2">
      <c r="A19" s="1" t="s">
        <v>96</v>
      </c>
      <c r="C19" s="1" t="s">
        <v>86</v>
      </c>
      <c r="D19" s="8">
        <f t="shared" si="3"/>
        <v>187</v>
      </c>
      <c r="E19" s="1">
        <v>10</v>
      </c>
      <c r="F19" s="1" t="s">
        <v>0</v>
      </c>
      <c r="G19" s="1" t="s">
        <v>4</v>
      </c>
      <c r="H19" s="3" t="s">
        <v>90</v>
      </c>
      <c r="I19" s="1" t="s">
        <v>0</v>
      </c>
      <c r="M19" s="7" t="str">
        <f t="shared" si="4"/>
        <v>10</v>
      </c>
      <c r="O19" s="8" t="str">
        <f t="shared" ca="1" si="2"/>
        <v>pxi_common.numb_format(tdu_length, '9999999990', pxi_common.fc_is_nullable) || -- tdu_length -&gt; CaseLength</v>
      </c>
    </row>
    <row r="20" spans="1:15" x14ac:dyDescent="0.2">
      <c r="A20" s="1" t="s">
        <v>99</v>
      </c>
      <c r="C20" s="1" t="s">
        <v>87</v>
      </c>
      <c r="D20" s="8">
        <f t="shared" si="3"/>
        <v>197</v>
      </c>
      <c r="E20" s="1">
        <v>10</v>
      </c>
      <c r="F20" s="1" t="s">
        <v>0</v>
      </c>
      <c r="G20" s="1" t="s">
        <v>4</v>
      </c>
      <c r="H20" s="3" t="s">
        <v>90</v>
      </c>
      <c r="I20" s="1" t="s">
        <v>0</v>
      </c>
      <c r="M20" s="7" t="str">
        <f t="shared" si="4"/>
        <v>10</v>
      </c>
      <c r="O20" s="8" t="str">
        <f t="shared" ca="1" si="2"/>
        <v>pxi_common.numb_format(rsu_height, '9999999990', pxi_common.fc_is_nullable) || -- rsu_height -&gt; UnitHeight</v>
      </c>
    </row>
    <row r="21" spans="1:15" x14ac:dyDescent="0.2">
      <c r="A21" s="1" t="s">
        <v>100</v>
      </c>
      <c r="C21" s="1" t="s">
        <v>88</v>
      </c>
      <c r="D21" s="8">
        <f t="shared" si="3"/>
        <v>207</v>
      </c>
      <c r="E21" s="1">
        <v>10</v>
      </c>
      <c r="F21" s="1" t="s">
        <v>0</v>
      </c>
      <c r="G21" s="1" t="s">
        <v>4</v>
      </c>
      <c r="H21" s="3" t="s">
        <v>90</v>
      </c>
      <c r="I21" s="1" t="s">
        <v>0</v>
      </c>
      <c r="M21" s="7" t="str">
        <f t="shared" ref="M21:M22" si="5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 x14ac:dyDescent="0.2">
      <c r="A22" s="1" t="s">
        <v>101</v>
      </c>
      <c r="C22" s="1" t="s">
        <v>89</v>
      </c>
      <c r="D22" s="8">
        <f t="shared" si="3"/>
        <v>217</v>
      </c>
      <c r="E22" s="1">
        <v>10</v>
      </c>
      <c r="F22" s="1" t="s">
        <v>0</v>
      </c>
      <c r="G22" s="1" t="s">
        <v>4</v>
      </c>
      <c r="H22" s="3" t="s">
        <v>90</v>
      </c>
      <c r="I22" s="1" t="s">
        <v>0</v>
      </c>
      <c r="M22" s="7" t="str">
        <f t="shared" si="5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162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0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129</v>
      </c>
      <c r="C5" s="1" t="s">
        <v>125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 x14ac:dyDescent="0.2">
      <c r="A6" s="1" t="s">
        <v>130</v>
      </c>
      <c r="C6" s="1" t="s">
        <v>126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 x14ac:dyDescent="0.2">
      <c r="A7" s="1" t="s">
        <v>131</v>
      </c>
      <c r="C7" s="1" t="s">
        <v>127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63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 x14ac:dyDescent="0.2">
      <c r="A8" s="1" t="s">
        <v>132</v>
      </c>
      <c r="C8" s="1" t="s">
        <v>128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H12" sqref="H12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110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52</v>
      </c>
      <c r="C5" s="1" t="s">
        <v>31</v>
      </c>
      <c r="D5" s="8">
        <f t="shared" ref="D5:D11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 x14ac:dyDescent="0.2">
      <c r="A6" s="1" t="s">
        <v>53</v>
      </c>
      <c r="C6" s="1" t="s">
        <v>43</v>
      </c>
      <c r="D6" s="8">
        <f t="shared" si="4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 x14ac:dyDescent="0.2">
      <c r="C7" s="1" t="s">
        <v>48</v>
      </c>
      <c r="D7" s="8">
        <f t="shared" si="4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 x14ac:dyDescent="0.2">
      <c r="A8" s="1" t="s">
        <v>54</v>
      </c>
      <c r="C8" s="1" t="s">
        <v>49</v>
      </c>
      <c r="D8" s="8">
        <f t="shared" si="4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 x14ac:dyDescent="0.2">
      <c r="A9" s="1" t="s">
        <v>55</v>
      </c>
      <c r="C9" s="1" t="s">
        <v>45</v>
      </c>
      <c r="D9" s="8">
        <f t="shared" si="4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 x14ac:dyDescent="0.2">
      <c r="A10" s="1" t="s">
        <v>446</v>
      </c>
      <c r="C10" s="1" t="s">
        <v>50</v>
      </c>
      <c r="D10" s="8">
        <f t="shared" si="4"/>
        <v>74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0"/>
        <v/>
      </c>
      <c r="O10" s="8" t="str">
        <f t="shared" ca="1" si="3"/>
        <v>pxi_common.char_format(currency, 3, pxi_common.fc_format_type_none, pxi_common.fc_is_not_nullable) || -- currency -&gt; DefaultCurrenty</v>
      </c>
    </row>
    <row r="11" spans="1:15" x14ac:dyDescent="0.2">
      <c r="A11" s="1" t="s">
        <v>159</v>
      </c>
      <c r="C11" s="1" t="s">
        <v>51</v>
      </c>
      <c r="D11" s="8">
        <f t="shared" si="4"/>
        <v>77</v>
      </c>
      <c r="E11" s="1">
        <v>3</v>
      </c>
      <c r="F11" s="1" t="s">
        <v>0</v>
      </c>
      <c r="G11" s="1" t="s">
        <v>1</v>
      </c>
      <c r="I11" s="1" t="s">
        <v>0</v>
      </c>
      <c r="J11" s="10"/>
      <c r="M11" s="7" t="str">
        <f t="shared" si="0"/>
        <v/>
      </c>
      <c r="O11" s="8" t="str">
        <f t="shared" ca="1" si="3"/>
        <v>pxi_common.char_format(sales_org_code, 3, pxi_common.fc_format_type_none, pxi_common.fc_is_nullable) || -- sales_org_code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161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 x14ac:dyDescent="0.2">
      <c r="A3" s="1" t="s">
        <v>444</v>
      </c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ref="D4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1"/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157</v>
      </c>
      <c r="C5" s="1" t="s">
        <v>31</v>
      </c>
      <c r="D5" s="8">
        <f t="shared" ref="D5:D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63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 x14ac:dyDescent="0.2">
      <c r="A6" s="1" t="s">
        <v>158</v>
      </c>
      <c r="C6" s="1" t="s">
        <v>154</v>
      </c>
      <c r="D6" s="8">
        <f t="shared" si="4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 x14ac:dyDescent="0.2">
      <c r="A7" s="1" t="s">
        <v>159</v>
      </c>
      <c r="C7" s="1" t="s">
        <v>155</v>
      </c>
      <c r="D7" s="8">
        <f t="shared" si="4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 x14ac:dyDescent="0.2">
      <c r="A8" s="1" t="s">
        <v>160</v>
      </c>
      <c r="C8" s="1" t="s">
        <v>156</v>
      </c>
      <c r="D8" s="8">
        <f t="shared" si="4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63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" sqref="A3:J4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111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13</v>
      </c>
      <c r="C5" s="1" t="s">
        <v>42</v>
      </c>
      <c r="D5" s="8">
        <f t="shared" ref="D5:D8" si="3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pxi_common.char_format(company_code, 10, pxi_common.fc_format_type_ltrim_zeros, pxi_common.fc_is_not_nullable)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11" sqref="J11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72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118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0</v>
      </c>
      <c r="G3" s="1" t="s">
        <v>1</v>
      </c>
      <c r="I3" s="1" t="s">
        <v>0</v>
      </c>
      <c r="J3" s="10"/>
      <c r="M3" s="7" t="str">
        <f>IF(ISBLANK(H3),"",CONCATENATE(IF(LEN(H3)&lt;&gt;E3,"#",""),LEN(H3)))</f>
        <v/>
      </c>
      <c r="O3" s="8" t="str">
        <f t="shared" ref="O3:O10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0</v>
      </c>
      <c r="G4" s="1" t="s">
        <v>1</v>
      </c>
      <c r="I4" s="1" t="s">
        <v>0</v>
      </c>
      <c r="J4" s="10"/>
      <c r="M4" s="7" t="str">
        <f>IF(ISBLANK(H4),"",CONCATENATE(IF(LEN(H4)&lt;&gt;E4,"#",""),LEN(H4)))</f>
        <v/>
      </c>
      <c r="O4" s="8" t="str">
        <f t="shared" ca="1" si="2"/>
        <v>pxi_common.char_format(promax_division, 3, pxi_common.fc_format_type_none, pxi_common.fc_is_nullable) || -- promax_division -&gt; PXDivisionCode</v>
      </c>
    </row>
    <row r="5" spans="1:15" x14ac:dyDescent="0.2">
      <c r="C5" s="1" t="s">
        <v>113</v>
      </c>
      <c r="D5" s="8">
        <f t="shared" ref="D5:D10" si="3">D4+E4</f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119</v>
      </c>
      <c r="L5" s="1" t="s">
        <v>63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 x14ac:dyDescent="0.2">
      <c r="A6" s="1" t="s">
        <v>121</v>
      </c>
      <c r="C6" s="1" t="s">
        <v>114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63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 x14ac:dyDescent="0.2">
      <c r="A7" s="1" t="s">
        <v>122</v>
      </c>
      <c r="C7" s="1" t="s">
        <v>115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135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 x14ac:dyDescent="0.2">
      <c r="A8" s="1" t="s">
        <v>123</v>
      </c>
      <c r="C8" s="1" t="s">
        <v>116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135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 x14ac:dyDescent="0.2">
      <c r="A9" s="1" t="s">
        <v>124</v>
      </c>
      <c r="C9" s="1" t="s">
        <v>117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120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 x14ac:dyDescent="0.2">
      <c r="A10" s="1" t="s">
        <v>446</v>
      </c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0</v>
      </c>
      <c r="M10" s="7" t="str">
        <f t="shared" si="4"/>
        <v/>
      </c>
      <c r="O10" s="8" t="str">
        <f t="shared" ca="1" si="2"/>
        <v>pxi_common.char_format(currency, 3, pxi_common.fc_format_type_none, pxi_common.fc_is_not_nullable) || -- currency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J8" sqref="J8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pxi_common.char_format(company_code, 3, pxi_common.fc_format_type_none, pxi_common.fc_is_not_nullable) || -- company_code -&gt; PXCompanyCode</v>
      </c>
    </row>
    <row r="4" spans="1:15" x14ac:dyDescent="0.2">
      <c r="A4" s="1" t="s">
        <v>12</v>
      </c>
      <c r="C4" s="1" t="s">
        <v>30</v>
      </c>
      <c r="D4" s="8">
        <f t="shared" ref="D4:D13" si="3">D3+E3</f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3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3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3"/>
        <v>42</v>
      </c>
      <c r="E7" s="1">
        <v>10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10, pxi_common.fc_format_type_none, pxi_common.fc_is_not_nullable)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3"/>
        <v>52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63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3"/>
        <v>70</v>
      </c>
      <c r="E9" s="1">
        <v>8</v>
      </c>
      <c r="F9" s="1" t="s">
        <v>2</v>
      </c>
      <c r="G9" s="1" t="s">
        <v>3</v>
      </c>
      <c r="H9" s="2" t="s">
        <v>135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3"/>
        <v>78</v>
      </c>
      <c r="E10" s="1">
        <v>8</v>
      </c>
      <c r="F10" s="1" t="s">
        <v>2</v>
      </c>
      <c r="G10" s="1" t="s">
        <v>3</v>
      </c>
      <c r="H10" s="2" t="s">
        <v>135</v>
      </c>
      <c r="I10" s="1" t="s">
        <v>0</v>
      </c>
      <c r="M10" s="7" t="str">
        <f t="shared" ref="M10:M13" si="4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3"/>
        <v>86</v>
      </c>
      <c r="E11" s="1">
        <v>17</v>
      </c>
      <c r="F11" s="1" t="s">
        <v>2</v>
      </c>
      <c r="G11" s="1" t="s">
        <v>4</v>
      </c>
      <c r="H11" s="3" t="s">
        <v>56</v>
      </c>
      <c r="I11" s="1" t="s">
        <v>0</v>
      </c>
      <c r="M11" s="7" t="str">
        <f t="shared" si="4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3"/>
        <v>103</v>
      </c>
      <c r="E12" s="1">
        <v>13</v>
      </c>
      <c r="F12" s="1" t="s">
        <v>2</v>
      </c>
      <c r="G12" s="1" t="s">
        <v>4</v>
      </c>
      <c r="H12" s="3" t="s">
        <v>57</v>
      </c>
      <c r="I12" s="1" t="s">
        <v>0</v>
      </c>
      <c r="M12" s="7" t="str">
        <f t="shared" si="4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3"/>
        <v>116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4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I19" sqref="I19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68</v>
      </c>
      <c r="C1" s="6" t="s">
        <v>69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58</v>
      </c>
      <c r="M1" s="5" t="s">
        <v>67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137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 x14ac:dyDescent="0.2">
      <c r="A3" s="1" t="s">
        <v>444</v>
      </c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pxi_common.char_format(promax_company, 3, pxi_common.fc_format_type_none, pxi_common.fc_is_not_nullable) || -- promax_company -&gt; PXCompanyCode</v>
      </c>
    </row>
    <row r="4" spans="1:15" x14ac:dyDescent="0.2">
      <c r="A4" s="1" t="s">
        <v>445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J4" s="10"/>
      <c r="M4" s="7" t="str">
        <f t="shared" si="2"/>
        <v/>
      </c>
      <c r="O4" s="8" t="str">
        <f t="shared" ca="1" si="3"/>
        <v>pxi_common.char_format(promax_division, 3, pxi_common.fc_format_type_none, pxi_common.fc_is_not_nullable) || -- promax_division -&gt; PXDivisionCode</v>
      </c>
    </row>
    <row r="5" spans="1:15" x14ac:dyDescent="0.2">
      <c r="A5" s="1" t="s">
        <v>191</v>
      </c>
      <c r="C5" s="1" t="s">
        <v>138</v>
      </c>
      <c r="D5" s="8">
        <f t="shared" ref="D5:D18" si="4">D4+E4</f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63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 x14ac:dyDescent="0.2">
      <c r="A6" s="1" t="s">
        <v>189</v>
      </c>
      <c r="C6" s="1" t="s">
        <v>139</v>
      </c>
      <c r="D6" s="8">
        <f t="shared" si="4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 x14ac:dyDescent="0.2">
      <c r="C7" s="1" t="s">
        <v>140</v>
      </c>
      <c r="D7" s="8">
        <f t="shared" si="4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149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 x14ac:dyDescent="0.2">
      <c r="C8" s="1" t="s">
        <v>8</v>
      </c>
      <c r="D8" s="8">
        <f t="shared" si="4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105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 x14ac:dyDescent="0.2">
      <c r="A9" s="1" t="s">
        <v>150</v>
      </c>
      <c r="C9" s="1" t="s">
        <v>3</v>
      </c>
      <c r="D9" s="8">
        <f t="shared" si="4"/>
        <v>44</v>
      </c>
      <c r="E9" s="1">
        <v>8</v>
      </c>
      <c r="F9" s="1" t="s">
        <v>2</v>
      </c>
      <c r="G9" s="1" t="s">
        <v>3</v>
      </c>
      <c r="H9" s="3" t="s">
        <v>135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 x14ac:dyDescent="0.2">
      <c r="A10" s="1" t="s">
        <v>151</v>
      </c>
      <c r="C10" s="1" t="s">
        <v>141</v>
      </c>
      <c r="D10" s="8">
        <f t="shared" si="4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 x14ac:dyDescent="0.2">
      <c r="C11" s="1" t="s">
        <v>142</v>
      </c>
      <c r="D11" s="8">
        <f t="shared" si="4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 x14ac:dyDescent="0.2">
      <c r="A12" s="1" t="s">
        <v>148</v>
      </c>
      <c r="C12" s="1" t="s">
        <v>143</v>
      </c>
      <c r="D12" s="8">
        <f t="shared" si="4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 x14ac:dyDescent="0.2">
      <c r="C13" s="1" t="s">
        <v>144</v>
      </c>
      <c r="D13" s="8">
        <f t="shared" si="4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153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 x14ac:dyDescent="0.2">
      <c r="A14" s="1" t="s">
        <v>152</v>
      </c>
      <c r="C14" s="1" t="s">
        <v>145</v>
      </c>
      <c r="D14" s="8">
        <f t="shared" si="4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 x14ac:dyDescent="0.2">
      <c r="A15" s="1" t="s">
        <v>188</v>
      </c>
      <c r="C15" s="1" t="s">
        <v>146</v>
      </c>
      <c r="D15" s="8">
        <f t="shared" si="4"/>
        <v>238</v>
      </c>
      <c r="E15" s="1">
        <v>13</v>
      </c>
      <c r="F15" s="1" t="s">
        <v>2</v>
      </c>
      <c r="G15" s="1" t="s">
        <v>4</v>
      </c>
      <c r="H15" s="3" t="s">
        <v>136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 x14ac:dyDescent="0.2">
      <c r="A16" s="1" t="s">
        <v>190</v>
      </c>
      <c r="C16" s="1" t="s">
        <v>134</v>
      </c>
      <c r="D16" s="8">
        <f t="shared" si="4"/>
        <v>251</v>
      </c>
      <c r="E16" s="1">
        <v>13</v>
      </c>
      <c r="F16" s="1" t="s">
        <v>2</v>
      </c>
      <c r="G16" s="1" t="s">
        <v>4</v>
      </c>
      <c r="H16" s="3" t="s">
        <v>136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1:15" x14ac:dyDescent="0.2">
      <c r="C17" s="1" t="s">
        <v>147</v>
      </c>
      <c r="D17" s="8">
        <f t="shared" si="4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153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1:15" x14ac:dyDescent="0.2">
      <c r="A18" s="1" t="s">
        <v>446</v>
      </c>
      <c r="C18" s="1" t="s">
        <v>39</v>
      </c>
      <c r="D18" s="8">
        <f t="shared" si="4"/>
        <v>520</v>
      </c>
      <c r="E18" s="1">
        <v>3</v>
      </c>
      <c r="F18" s="1" t="s">
        <v>2</v>
      </c>
      <c r="G18" s="1" t="s">
        <v>1</v>
      </c>
      <c r="I18" s="1" t="s">
        <v>0</v>
      </c>
      <c r="M18" s="7" t="str">
        <f t="shared" si="2"/>
        <v/>
      </c>
      <c r="O18" s="8" t="str">
        <f t="shared" ca="1" si="3"/>
        <v>pxi_common.char_format(currency, 3, pxi_common.fc_format_type_none, pxi_common.fc_is_not_nullable) || -- currency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Horn, Chris (Contractor)</cp:lastModifiedBy>
  <cp:lastPrinted>2013-08-05T00:56:50Z</cp:lastPrinted>
  <dcterms:created xsi:type="dcterms:W3CDTF">2013-07-25T05:59:40Z</dcterms:created>
  <dcterms:modified xsi:type="dcterms:W3CDTF">2013-09-16T01:07:01Z</dcterms:modified>
</cp:coreProperties>
</file>