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anies\Noida\New Batches\Advance Excel 330 PM New\"/>
    </mc:Choice>
  </mc:AlternateContent>
  <xr:revisionPtr revIDLastSave="0" documentId="13_ncr:1_{98AD3C63-93FD-4A7D-94E3-D22FD2B52F9D}" xr6:coauthVersionLast="47" xr6:coauthVersionMax="47" xr10:uidLastSave="{00000000-0000-0000-0000-000000000000}"/>
  <bookViews>
    <workbookView xWindow="-120" yWindow="-120" windowWidth="20730" windowHeight="11310" activeTab="1" xr2:uid="{A631143D-B915-427E-9077-164AE103518A}"/>
  </bookViews>
  <sheets>
    <sheet name="Justify" sheetId="1" r:id="rId1"/>
    <sheet name="Date &amp; Time Functions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2" l="1"/>
  <c r="E42" i="2"/>
  <c r="E43" i="2"/>
  <c r="E44" i="2"/>
  <c r="E45" i="2"/>
  <c r="E46" i="2"/>
  <c r="E47" i="2"/>
  <c r="E48" i="2"/>
  <c r="E49" i="2"/>
  <c r="E50" i="2"/>
  <c r="E51" i="2"/>
  <c r="E52" i="2"/>
  <c r="E40" i="2"/>
  <c r="D41" i="2"/>
  <c r="D42" i="2"/>
  <c r="D43" i="2"/>
  <c r="D44" i="2"/>
  <c r="D45" i="2"/>
  <c r="D46" i="2"/>
  <c r="D47" i="2"/>
  <c r="D48" i="2"/>
  <c r="D49" i="2"/>
  <c r="D50" i="2"/>
  <c r="D51" i="2"/>
  <c r="D52" i="2"/>
  <c r="D40" i="2"/>
  <c r="K22" i="2"/>
  <c r="I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J22" i="2"/>
  <c r="L22" i="2"/>
  <c r="M22" i="2"/>
  <c r="H23" i="2"/>
  <c r="H24" i="2"/>
  <c r="H25" i="2"/>
  <c r="H26" i="2"/>
  <c r="H27" i="2"/>
  <c r="H28" i="2"/>
  <c r="H29" i="2"/>
  <c r="H30" i="2"/>
  <c r="H31" i="2"/>
  <c r="H32" i="2"/>
  <c r="H33" i="2"/>
  <c r="H34" i="2"/>
  <c r="H22" i="2"/>
  <c r="G23" i="2"/>
  <c r="G24" i="2"/>
  <c r="G25" i="2"/>
  <c r="G26" i="2"/>
  <c r="G27" i="2"/>
  <c r="G28" i="2"/>
  <c r="G29" i="2"/>
  <c r="G30" i="2"/>
  <c r="G31" i="2"/>
  <c r="G32" i="2"/>
  <c r="G33" i="2"/>
  <c r="G34" i="2"/>
  <c r="G22" i="2"/>
  <c r="F23" i="2"/>
  <c r="F24" i="2"/>
  <c r="F25" i="2"/>
  <c r="F26" i="2"/>
  <c r="F27" i="2"/>
  <c r="F28" i="2"/>
  <c r="F29" i="2"/>
  <c r="F30" i="2"/>
  <c r="F31" i="2"/>
  <c r="F32" i="2"/>
  <c r="F33" i="2"/>
  <c r="F34" i="2"/>
  <c r="F22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C22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2" i="3"/>
  <c r="D23" i="2"/>
  <c r="D24" i="2"/>
  <c r="D25" i="2"/>
  <c r="D26" i="2"/>
  <c r="D27" i="2"/>
  <c r="D28" i="2"/>
  <c r="D29" i="2"/>
  <c r="D30" i="2"/>
  <c r="D31" i="2"/>
  <c r="D32" i="2"/>
  <c r="D33" i="2"/>
  <c r="D34" i="2"/>
  <c r="D22" i="2"/>
  <c r="C23" i="2"/>
  <c r="C24" i="2"/>
  <c r="C25" i="2"/>
  <c r="C26" i="2"/>
  <c r="C27" i="2"/>
  <c r="C28" i="2"/>
  <c r="C29" i="2"/>
  <c r="C30" i="2"/>
  <c r="C31" i="2"/>
  <c r="C32" i="2"/>
  <c r="C33" i="2"/>
  <c r="C34" i="2"/>
  <c r="L7" i="2"/>
  <c r="M7" i="2"/>
  <c r="N7" i="2"/>
  <c r="O7" i="2"/>
  <c r="P7" i="2"/>
  <c r="Q7" i="2"/>
  <c r="R7" i="2"/>
  <c r="S7" i="2"/>
  <c r="T7" i="2"/>
  <c r="U7" i="2"/>
  <c r="V7" i="2"/>
  <c r="W7" i="2"/>
  <c r="L8" i="2"/>
  <c r="M8" i="2"/>
  <c r="N8" i="2"/>
  <c r="O8" i="2"/>
  <c r="P8" i="2"/>
  <c r="Q8" i="2"/>
  <c r="R8" i="2"/>
  <c r="S8" i="2"/>
  <c r="T8" i="2"/>
  <c r="U8" i="2"/>
  <c r="V8" i="2"/>
  <c r="W8" i="2"/>
  <c r="L9" i="2"/>
  <c r="M9" i="2"/>
  <c r="N9" i="2"/>
  <c r="O9" i="2"/>
  <c r="P9" i="2"/>
  <c r="Q9" i="2"/>
  <c r="R9" i="2"/>
  <c r="S9" i="2"/>
  <c r="T9" i="2"/>
  <c r="U9" i="2"/>
  <c r="V9" i="2"/>
  <c r="W9" i="2"/>
  <c r="L10" i="2"/>
  <c r="M10" i="2"/>
  <c r="N10" i="2"/>
  <c r="O10" i="2"/>
  <c r="P10" i="2"/>
  <c r="Q10" i="2"/>
  <c r="R10" i="2"/>
  <c r="S10" i="2"/>
  <c r="T10" i="2"/>
  <c r="U10" i="2"/>
  <c r="V10" i="2"/>
  <c r="W10" i="2"/>
  <c r="L11" i="2"/>
  <c r="M11" i="2"/>
  <c r="N11" i="2"/>
  <c r="O11" i="2"/>
  <c r="P11" i="2"/>
  <c r="Q11" i="2"/>
  <c r="R11" i="2"/>
  <c r="S11" i="2"/>
  <c r="T11" i="2"/>
  <c r="U11" i="2"/>
  <c r="V11" i="2"/>
  <c r="W11" i="2"/>
  <c r="L12" i="2"/>
  <c r="M12" i="2"/>
  <c r="N12" i="2"/>
  <c r="O12" i="2"/>
  <c r="P12" i="2"/>
  <c r="Q12" i="2"/>
  <c r="R12" i="2"/>
  <c r="S12" i="2"/>
  <c r="T12" i="2"/>
  <c r="U12" i="2"/>
  <c r="V12" i="2"/>
  <c r="W12" i="2"/>
  <c r="L13" i="2"/>
  <c r="M13" i="2"/>
  <c r="N13" i="2"/>
  <c r="O13" i="2"/>
  <c r="P13" i="2"/>
  <c r="Q13" i="2"/>
  <c r="R13" i="2"/>
  <c r="S13" i="2"/>
  <c r="T13" i="2"/>
  <c r="U13" i="2"/>
  <c r="V13" i="2"/>
  <c r="W13" i="2"/>
  <c r="L14" i="2"/>
  <c r="M14" i="2"/>
  <c r="N14" i="2"/>
  <c r="O14" i="2"/>
  <c r="P14" i="2"/>
  <c r="Q14" i="2"/>
  <c r="R14" i="2"/>
  <c r="S14" i="2"/>
  <c r="T14" i="2"/>
  <c r="U14" i="2"/>
  <c r="V14" i="2"/>
  <c r="W14" i="2"/>
  <c r="L15" i="2"/>
  <c r="M15" i="2"/>
  <c r="N15" i="2"/>
  <c r="O15" i="2"/>
  <c r="P15" i="2"/>
  <c r="Q15" i="2"/>
  <c r="R15" i="2"/>
  <c r="S15" i="2"/>
  <c r="T15" i="2"/>
  <c r="U15" i="2"/>
  <c r="V15" i="2"/>
  <c r="W15" i="2"/>
  <c r="L16" i="2"/>
  <c r="M16" i="2"/>
  <c r="N16" i="2"/>
  <c r="O16" i="2"/>
  <c r="P16" i="2"/>
  <c r="Q16" i="2"/>
  <c r="R16" i="2"/>
  <c r="S16" i="2"/>
  <c r="T16" i="2"/>
  <c r="U16" i="2"/>
  <c r="V16" i="2"/>
  <c r="W16" i="2"/>
  <c r="L17" i="2"/>
  <c r="M17" i="2"/>
  <c r="N17" i="2"/>
  <c r="O17" i="2"/>
  <c r="P17" i="2"/>
  <c r="Q17" i="2"/>
  <c r="R17" i="2"/>
  <c r="S17" i="2"/>
  <c r="T17" i="2"/>
  <c r="U17" i="2"/>
  <c r="V17" i="2"/>
  <c r="W17" i="2"/>
  <c r="L18" i="2"/>
  <c r="M18" i="2"/>
  <c r="N18" i="2"/>
  <c r="O18" i="2"/>
  <c r="P18" i="2"/>
  <c r="Q18" i="2"/>
  <c r="R18" i="2"/>
  <c r="S18" i="2"/>
  <c r="T18" i="2"/>
  <c r="U18" i="2"/>
  <c r="V18" i="2"/>
  <c r="W18" i="2"/>
  <c r="M6" i="2"/>
  <c r="N6" i="2"/>
  <c r="O6" i="2"/>
  <c r="P6" i="2"/>
  <c r="Q6" i="2"/>
  <c r="R6" i="2"/>
  <c r="S6" i="2"/>
  <c r="T6" i="2"/>
  <c r="U6" i="2"/>
  <c r="V6" i="2"/>
  <c r="W6" i="2"/>
  <c r="E2" i="2"/>
  <c r="B2" i="2"/>
  <c r="L6" i="2"/>
  <c r="X6" i="2" s="1"/>
  <c r="J6" i="2"/>
  <c r="K6" i="2" s="1"/>
  <c r="I6" i="2"/>
  <c r="H6" i="2"/>
  <c r="G6" i="2"/>
  <c r="F6" i="2"/>
  <c r="E6" i="2"/>
  <c r="D6" i="2"/>
  <c r="C6" i="2"/>
  <c r="C2" i="2"/>
  <c r="X7" i="2"/>
  <c r="X8" i="2"/>
  <c r="X9" i="2"/>
  <c r="X10" i="2"/>
  <c r="X11" i="2"/>
  <c r="X12" i="2"/>
  <c r="X13" i="2"/>
  <c r="X14" i="2"/>
  <c r="X15" i="2"/>
  <c r="X16" i="2"/>
  <c r="X17" i="2"/>
  <c r="X18" i="2"/>
  <c r="J7" i="2"/>
  <c r="J8" i="2"/>
  <c r="J9" i="2"/>
  <c r="J10" i="2"/>
  <c r="J11" i="2"/>
  <c r="J12" i="2"/>
  <c r="J13" i="2"/>
  <c r="J14" i="2"/>
  <c r="J15" i="2"/>
  <c r="J16" i="2"/>
  <c r="J17" i="2"/>
  <c r="J18" i="2"/>
  <c r="I7" i="2"/>
  <c r="I8" i="2"/>
  <c r="I9" i="2"/>
  <c r="I10" i="2"/>
  <c r="I11" i="2"/>
  <c r="I12" i="2"/>
  <c r="I13" i="2"/>
  <c r="I14" i="2"/>
  <c r="I15" i="2"/>
  <c r="I16" i="2"/>
  <c r="I17" i="2"/>
  <c r="I18" i="2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G7" i="2"/>
  <c r="G8" i="2"/>
  <c r="G9" i="2"/>
  <c r="G10" i="2"/>
  <c r="G11" i="2"/>
  <c r="G12" i="2"/>
  <c r="G13" i="2"/>
  <c r="G14" i="2"/>
  <c r="G15" i="2"/>
  <c r="G16" i="2"/>
  <c r="G17" i="2"/>
  <c r="G18" i="2"/>
  <c r="E7" i="2"/>
  <c r="E8" i="2"/>
  <c r="E9" i="2"/>
  <c r="E10" i="2"/>
  <c r="E11" i="2"/>
  <c r="E12" i="2"/>
  <c r="E13" i="2"/>
  <c r="E14" i="2"/>
  <c r="E15" i="2"/>
  <c r="E16" i="2"/>
  <c r="E17" i="2"/>
  <c r="E18" i="2"/>
  <c r="D7" i="2"/>
  <c r="D8" i="2"/>
  <c r="D9" i="2"/>
  <c r="D10" i="2"/>
  <c r="D11" i="2"/>
  <c r="D12" i="2"/>
  <c r="D13" i="2"/>
  <c r="D14" i="2"/>
  <c r="D15" i="2"/>
  <c r="D16" i="2"/>
  <c r="D17" i="2"/>
  <c r="D18" i="2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</calcChain>
</file>

<file path=xl/sharedStrings.xml><?xml version="1.0" encoding="utf-8"?>
<sst xmlns="http://schemas.openxmlformats.org/spreadsheetml/2006/main" count="47" uniqueCount="46">
  <si>
    <t>This is an example of Justify Feature</t>
  </si>
  <si>
    <t>Home -&gt; Editing -&gt; Fill -&gt;Justify</t>
  </si>
  <si>
    <t>Today</t>
  </si>
  <si>
    <t>Now</t>
  </si>
  <si>
    <t>Date &amp; Time</t>
  </si>
  <si>
    <t>YEAR</t>
  </si>
  <si>
    <t>MONTH</t>
  </si>
  <si>
    <t>DAY</t>
  </si>
  <si>
    <t>DATE</t>
  </si>
  <si>
    <t>DATE 1</t>
  </si>
  <si>
    <t>HOUR</t>
  </si>
  <si>
    <t>MINUTE</t>
  </si>
  <si>
    <t>SECOND</t>
  </si>
  <si>
    <t>TIME</t>
  </si>
  <si>
    <t>TEXT</t>
  </si>
  <si>
    <t>d</t>
  </si>
  <si>
    <t>dd</t>
  </si>
  <si>
    <t>ddd</t>
  </si>
  <si>
    <t>dddd</t>
  </si>
  <si>
    <t>m</t>
  </si>
  <si>
    <t>mm</t>
  </si>
  <si>
    <t>mmm</t>
  </si>
  <si>
    <t>mmmm</t>
  </si>
  <si>
    <t>yy</t>
  </si>
  <si>
    <t>yyyy</t>
  </si>
  <si>
    <t>hh</t>
  </si>
  <si>
    <t>hh:mm</t>
  </si>
  <si>
    <t>VALUE</t>
  </si>
  <si>
    <t>Cell Data breaking and combining with Rows</t>
  </si>
  <si>
    <t>WEEKDAY</t>
  </si>
  <si>
    <t>WEEKNUMBER</t>
  </si>
  <si>
    <t>EOMONTH</t>
  </si>
  <si>
    <t>Start of Month</t>
  </si>
  <si>
    <t>End Of Month</t>
  </si>
  <si>
    <t>EDATE</t>
  </si>
  <si>
    <t>YEARFRAC</t>
  </si>
  <si>
    <t>DATEDIF</t>
  </si>
  <si>
    <t>Y</t>
  </si>
  <si>
    <t>YM</t>
  </si>
  <si>
    <t>MD</t>
  </si>
  <si>
    <t>M</t>
  </si>
  <si>
    <t>D</t>
  </si>
  <si>
    <t>Date &amp; Time Start</t>
  </si>
  <si>
    <t>Date &amp; Time End</t>
  </si>
  <si>
    <t>DAYS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</si>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</sst>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7" formatCode="dd\ &quot;Days&quot;\,\ hh\ &quot;Hrs.&quot;\ mm&quot;Mins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18" fontId="0" fillId="0" borderId="1" xfId="0" applyNumberForma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2B4-BF07-41D9-A8A5-5D6B9D2E5678}">
  <dimension ref="C1:F4"/>
  <sheetViews>
    <sheetView zoomScale="190" zoomScaleNormal="190" workbookViewId="0">
      <selection activeCell="C7" sqref="C7"/>
    </sheetView>
  </sheetViews>
  <sheetFormatPr defaultRowHeight="15" x14ac:dyDescent="0.25"/>
  <cols>
    <col min="3" max="3" width="17" customWidth="1"/>
  </cols>
  <sheetData>
    <row r="1" spans="3:6" ht="15.75" thickBot="1" x14ac:dyDescent="0.3">
      <c r="C1" s="7" t="s">
        <v>1</v>
      </c>
      <c r="D1" s="7"/>
      <c r="E1" s="7"/>
      <c r="F1" s="7"/>
    </row>
    <row r="2" spans="3:6" ht="15.75" thickBot="1" x14ac:dyDescent="0.3">
      <c r="C2" s="8" t="s">
        <v>28</v>
      </c>
      <c r="D2" s="9"/>
      <c r="E2" s="9"/>
      <c r="F2" s="10"/>
    </row>
    <row r="4" spans="3:6" x14ac:dyDescent="0.25">
      <c r="C4" t="s">
        <v>0</v>
      </c>
    </row>
  </sheetData>
  <mergeCells count="2">
    <mergeCell ref="C1:F1"/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A4EE-9A2B-4ED2-94E8-8D2670208EDF}">
  <dimension ref="B1:X52"/>
  <sheetViews>
    <sheetView tabSelected="1" topLeftCell="A34" zoomScaleNormal="100" workbookViewId="0">
      <pane xSplit="2" topLeftCell="C1" activePane="topRight" state="frozen"/>
      <selection pane="topRight" activeCell="E40" sqref="E40:E52"/>
    </sheetView>
  </sheetViews>
  <sheetFormatPr defaultRowHeight="15" x14ac:dyDescent="0.25"/>
  <cols>
    <col min="2" max="3" width="22.5703125" bestFit="1" customWidth="1"/>
    <col min="4" max="4" width="14.28515625" bestFit="1" customWidth="1"/>
    <col min="5" max="6" width="22.5703125" bestFit="1" customWidth="1"/>
    <col min="7" max="7" width="11.140625" bestFit="1" customWidth="1"/>
    <col min="8" max="8" width="10.5703125" bestFit="1" customWidth="1"/>
  </cols>
  <sheetData>
    <row r="1" spans="2:24" x14ac:dyDescent="0.25">
      <c r="B1" s="1" t="s">
        <v>2</v>
      </c>
      <c r="C1" s="1" t="s">
        <v>3</v>
      </c>
    </row>
    <row r="2" spans="2:24" x14ac:dyDescent="0.25">
      <c r="B2" s="3">
        <f ca="1">TODAY()</f>
        <v>45417</v>
      </c>
      <c r="C2" s="4">
        <f ca="1">NOW()</f>
        <v>45417.707131944444</v>
      </c>
      <c r="E2" t="str">
        <f ca="1">TEXT(NOW(),"hh:mm:ss Am/pm")</f>
        <v>04:58:16 PM</v>
      </c>
    </row>
    <row r="4" spans="2:24" x14ac:dyDescent="0.25">
      <c r="L4" s="6" t="s">
        <v>14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2:24" x14ac:dyDescent="0.25">
      <c r="B5" s="5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15</v>
      </c>
      <c r="M5" s="1" t="s">
        <v>16</v>
      </c>
      <c r="N5" s="1" t="s">
        <v>17</v>
      </c>
      <c r="O5" s="1" t="s">
        <v>18</v>
      </c>
      <c r="P5" s="1" t="s">
        <v>19</v>
      </c>
      <c r="Q5" s="1" t="s">
        <v>20</v>
      </c>
      <c r="R5" s="1" t="s">
        <v>21</v>
      </c>
      <c r="S5" s="1" t="s">
        <v>22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27</v>
      </c>
    </row>
    <row r="6" spans="2:24" x14ac:dyDescent="0.25">
      <c r="B6" s="4">
        <v>40505.961866785801</v>
      </c>
      <c r="C6" s="11">
        <f>YEAR(B6)</f>
        <v>2010</v>
      </c>
      <c r="D6" s="11">
        <f>MONTH(B6)</f>
        <v>11</v>
      </c>
      <c r="E6" s="11">
        <f>DAY(B6)</f>
        <v>23</v>
      </c>
      <c r="F6" s="3">
        <f>DATE(C6,D6,E6)</f>
        <v>40505</v>
      </c>
      <c r="G6" s="3">
        <f>DATE(YEAR(B6),MONTH(B6),DAY(B6))</f>
        <v>40505</v>
      </c>
      <c r="H6" s="11">
        <f>HOUR(B6)</f>
        <v>23</v>
      </c>
      <c r="I6" s="11">
        <f>MINUTE(B6)</f>
        <v>5</v>
      </c>
      <c r="J6" s="11">
        <f>SECOND(B6)</f>
        <v>5</v>
      </c>
      <c r="K6" s="12">
        <f>TIME(H6,I6,J6)</f>
        <v>0.96186342592592589</v>
      </c>
      <c r="L6" s="11" t="str">
        <f>TEXT($B6,L$5)</f>
        <v>23</v>
      </c>
      <c r="M6" s="11" t="str">
        <f>TEXT($B6,M$5)</f>
        <v>23</v>
      </c>
      <c r="N6" s="11" t="str">
        <f>TEXT($B6,N$5)</f>
        <v>Tue</v>
      </c>
      <c r="O6" s="11" t="str">
        <f>TEXT($B6,O$5)</f>
        <v>Tuesday</v>
      </c>
      <c r="P6" s="11" t="str">
        <f>TEXT($B6,P$5)</f>
        <v>11</v>
      </c>
      <c r="Q6" s="11" t="str">
        <f>TEXT($B6,Q$5)</f>
        <v>11</v>
      </c>
      <c r="R6" s="11" t="str">
        <f>TEXT($B6,R$5)</f>
        <v>Nov</v>
      </c>
      <c r="S6" s="11" t="str">
        <f>TEXT($B6,S$5)</f>
        <v>November</v>
      </c>
      <c r="T6" s="11" t="str">
        <f>TEXT($B6,T$5)</f>
        <v>10</v>
      </c>
      <c r="U6" s="11" t="str">
        <f>TEXT($B6,U$5)</f>
        <v>2010</v>
      </c>
      <c r="V6" s="11" t="str">
        <f>TEXT($B6,V$5)</f>
        <v>23</v>
      </c>
      <c r="W6" s="11" t="str">
        <f>TEXT($B6,W$5)</f>
        <v>23:05</v>
      </c>
      <c r="X6" s="11">
        <f>VALUE(L6)</f>
        <v>23</v>
      </c>
    </row>
    <row r="7" spans="2:24" x14ac:dyDescent="0.25">
      <c r="B7" s="4">
        <v>40547.904023955598</v>
      </c>
      <c r="C7" s="11">
        <f t="shared" ref="C7:C18" si="0">YEAR(B7)</f>
        <v>2011</v>
      </c>
      <c r="D7" s="11">
        <f t="shared" ref="D7:D18" si="1">MONTH(B7)</f>
        <v>1</v>
      </c>
      <c r="E7" s="11">
        <f t="shared" ref="E7:E18" si="2">DAY(B7)</f>
        <v>4</v>
      </c>
      <c r="F7" s="3">
        <f t="shared" ref="F7:F18" si="3">DATE(C7,D7,E7)</f>
        <v>40547</v>
      </c>
      <c r="G7" s="3">
        <f t="shared" ref="G7:G18" si="4">DATE(YEAR(B7),MONTH(B7),DAY(B7))</f>
        <v>40547</v>
      </c>
      <c r="H7" s="11">
        <f t="shared" ref="H7:H18" si="5">HOUR(B7)</f>
        <v>21</v>
      </c>
      <c r="I7" s="11">
        <f t="shared" ref="I7:I18" si="6">MINUTE(B7)</f>
        <v>41</v>
      </c>
      <c r="J7" s="11">
        <f t="shared" ref="J7:J18" si="7">SECOND(B7)</f>
        <v>48</v>
      </c>
      <c r="K7" s="12">
        <f t="shared" ref="K7:K18" si="8">TIME(H7,I7,J7)</f>
        <v>0.90402777777777776</v>
      </c>
      <c r="L7" s="11" t="str">
        <f t="shared" ref="L7:W18" si="9">TEXT($B7,L$5)</f>
        <v>4</v>
      </c>
      <c r="M7" s="11" t="str">
        <f t="shared" si="9"/>
        <v>04</v>
      </c>
      <c r="N7" s="11" t="str">
        <f t="shared" si="9"/>
        <v>Tue</v>
      </c>
      <c r="O7" s="11" t="str">
        <f t="shared" si="9"/>
        <v>Tuesday</v>
      </c>
      <c r="P7" s="11" t="str">
        <f t="shared" si="9"/>
        <v>1</v>
      </c>
      <c r="Q7" s="11" t="str">
        <f t="shared" si="9"/>
        <v>01</v>
      </c>
      <c r="R7" s="11" t="str">
        <f t="shared" si="9"/>
        <v>Jan</v>
      </c>
      <c r="S7" s="11" t="str">
        <f t="shared" si="9"/>
        <v>January</v>
      </c>
      <c r="T7" s="11" t="str">
        <f t="shared" si="9"/>
        <v>11</v>
      </c>
      <c r="U7" s="11" t="str">
        <f t="shared" si="9"/>
        <v>2011</v>
      </c>
      <c r="V7" s="11" t="str">
        <f t="shared" si="9"/>
        <v>21</v>
      </c>
      <c r="W7" s="11" t="str">
        <f t="shared" si="9"/>
        <v>21:41</v>
      </c>
      <c r="X7" s="11">
        <f>VALUE(L7)</f>
        <v>4</v>
      </c>
    </row>
    <row r="8" spans="2:24" x14ac:dyDescent="0.25">
      <c r="B8" s="4">
        <v>40928.017643122468</v>
      </c>
      <c r="C8" s="11">
        <f t="shared" si="0"/>
        <v>2012</v>
      </c>
      <c r="D8" s="11">
        <f t="shared" si="1"/>
        <v>1</v>
      </c>
      <c r="E8" s="11">
        <f t="shared" si="2"/>
        <v>20</v>
      </c>
      <c r="F8" s="3">
        <f t="shared" si="3"/>
        <v>40928</v>
      </c>
      <c r="G8" s="3">
        <f t="shared" si="4"/>
        <v>40928</v>
      </c>
      <c r="H8" s="11">
        <f t="shared" si="5"/>
        <v>0</v>
      </c>
      <c r="I8" s="11">
        <f t="shared" si="6"/>
        <v>25</v>
      </c>
      <c r="J8" s="11">
        <f t="shared" si="7"/>
        <v>24</v>
      </c>
      <c r="K8" s="12">
        <f t="shared" si="8"/>
        <v>1.7638888888888888E-2</v>
      </c>
      <c r="L8" s="11" t="str">
        <f t="shared" si="9"/>
        <v>20</v>
      </c>
      <c r="M8" s="11" t="str">
        <f t="shared" si="9"/>
        <v>20</v>
      </c>
      <c r="N8" s="11" t="str">
        <f t="shared" si="9"/>
        <v>Fri</v>
      </c>
      <c r="O8" s="11" t="str">
        <f t="shared" si="9"/>
        <v>Friday</v>
      </c>
      <c r="P8" s="11" t="str">
        <f t="shared" si="9"/>
        <v>1</v>
      </c>
      <c r="Q8" s="11" t="str">
        <f t="shared" si="9"/>
        <v>01</v>
      </c>
      <c r="R8" s="11" t="str">
        <f t="shared" si="9"/>
        <v>Jan</v>
      </c>
      <c r="S8" s="11" t="str">
        <f t="shared" si="9"/>
        <v>January</v>
      </c>
      <c r="T8" s="11" t="str">
        <f t="shared" si="9"/>
        <v>12</v>
      </c>
      <c r="U8" s="11" t="str">
        <f t="shared" si="9"/>
        <v>2012</v>
      </c>
      <c r="V8" s="11" t="str">
        <f t="shared" si="9"/>
        <v>00</v>
      </c>
      <c r="W8" s="11" t="str">
        <f t="shared" si="9"/>
        <v>00:25</v>
      </c>
      <c r="X8" s="11">
        <f t="shared" ref="X8:X18" si="10">VALUE(L8)</f>
        <v>20</v>
      </c>
    </row>
    <row r="9" spans="2:24" x14ac:dyDescent="0.25">
      <c r="B9" s="4">
        <v>41563.104633416944</v>
      </c>
      <c r="C9" s="11">
        <f t="shared" si="0"/>
        <v>2013</v>
      </c>
      <c r="D9" s="11">
        <f t="shared" si="1"/>
        <v>10</v>
      </c>
      <c r="E9" s="11">
        <f t="shared" si="2"/>
        <v>16</v>
      </c>
      <c r="F9" s="3">
        <f t="shared" si="3"/>
        <v>41563</v>
      </c>
      <c r="G9" s="3">
        <f t="shared" si="4"/>
        <v>41563</v>
      </c>
      <c r="H9" s="11">
        <f t="shared" si="5"/>
        <v>2</v>
      </c>
      <c r="I9" s="11">
        <f t="shared" si="6"/>
        <v>30</v>
      </c>
      <c r="J9" s="11">
        <f t="shared" si="7"/>
        <v>40</v>
      </c>
      <c r="K9" s="12">
        <f t="shared" si="8"/>
        <v>0.10462962962962963</v>
      </c>
      <c r="L9" s="11" t="str">
        <f t="shared" si="9"/>
        <v>16</v>
      </c>
      <c r="M9" s="11" t="str">
        <f t="shared" si="9"/>
        <v>16</v>
      </c>
      <c r="N9" s="11" t="str">
        <f t="shared" si="9"/>
        <v>Wed</v>
      </c>
      <c r="O9" s="11" t="str">
        <f t="shared" si="9"/>
        <v>Wednesday</v>
      </c>
      <c r="P9" s="11" t="str">
        <f t="shared" si="9"/>
        <v>10</v>
      </c>
      <c r="Q9" s="11" t="str">
        <f t="shared" si="9"/>
        <v>10</v>
      </c>
      <c r="R9" s="11" t="str">
        <f t="shared" si="9"/>
        <v>Oct</v>
      </c>
      <c r="S9" s="11" t="str">
        <f t="shared" si="9"/>
        <v>October</v>
      </c>
      <c r="T9" s="11" t="str">
        <f t="shared" si="9"/>
        <v>13</v>
      </c>
      <c r="U9" s="11" t="str">
        <f t="shared" si="9"/>
        <v>2013</v>
      </c>
      <c r="V9" s="11" t="str">
        <f t="shared" si="9"/>
        <v>02</v>
      </c>
      <c r="W9" s="11" t="str">
        <f t="shared" si="9"/>
        <v>02:30</v>
      </c>
      <c r="X9" s="11">
        <f t="shared" si="10"/>
        <v>16</v>
      </c>
    </row>
    <row r="10" spans="2:24" x14ac:dyDescent="0.25">
      <c r="B10" s="4">
        <v>43250.665907930808</v>
      </c>
      <c r="C10" s="11">
        <f t="shared" si="0"/>
        <v>2018</v>
      </c>
      <c r="D10" s="11">
        <f t="shared" si="1"/>
        <v>5</v>
      </c>
      <c r="E10" s="11">
        <f t="shared" si="2"/>
        <v>30</v>
      </c>
      <c r="F10" s="3">
        <f t="shared" si="3"/>
        <v>43250</v>
      </c>
      <c r="G10" s="3">
        <f t="shared" si="4"/>
        <v>43250</v>
      </c>
      <c r="H10" s="11">
        <f t="shared" si="5"/>
        <v>15</v>
      </c>
      <c r="I10" s="11">
        <f t="shared" si="6"/>
        <v>58</v>
      </c>
      <c r="J10" s="11">
        <f t="shared" si="7"/>
        <v>54</v>
      </c>
      <c r="K10" s="12">
        <f t="shared" si="8"/>
        <v>0.66590277777777773</v>
      </c>
      <c r="L10" s="11" t="str">
        <f t="shared" si="9"/>
        <v>30</v>
      </c>
      <c r="M10" s="11" t="str">
        <f t="shared" si="9"/>
        <v>30</v>
      </c>
      <c r="N10" s="11" t="str">
        <f t="shared" si="9"/>
        <v>Wed</v>
      </c>
      <c r="O10" s="11" t="str">
        <f t="shared" si="9"/>
        <v>Wednesday</v>
      </c>
      <c r="P10" s="11" t="str">
        <f t="shared" si="9"/>
        <v>5</v>
      </c>
      <c r="Q10" s="11" t="str">
        <f t="shared" si="9"/>
        <v>05</v>
      </c>
      <c r="R10" s="11" t="str">
        <f t="shared" si="9"/>
        <v>May</v>
      </c>
      <c r="S10" s="11" t="str">
        <f t="shared" si="9"/>
        <v>May</v>
      </c>
      <c r="T10" s="11" t="str">
        <f t="shared" si="9"/>
        <v>18</v>
      </c>
      <c r="U10" s="11" t="str">
        <f t="shared" si="9"/>
        <v>2018</v>
      </c>
      <c r="V10" s="11" t="str">
        <f t="shared" si="9"/>
        <v>15</v>
      </c>
      <c r="W10" s="11" t="str">
        <f t="shared" si="9"/>
        <v>15:58</v>
      </c>
      <c r="X10" s="11">
        <f t="shared" si="10"/>
        <v>30</v>
      </c>
    </row>
    <row r="11" spans="2:24" x14ac:dyDescent="0.25">
      <c r="B11" s="4">
        <v>43370.24902864379</v>
      </c>
      <c r="C11" s="11">
        <f t="shared" si="0"/>
        <v>2018</v>
      </c>
      <c r="D11" s="11">
        <f t="shared" si="1"/>
        <v>9</v>
      </c>
      <c r="E11" s="11">
        <f t="shared" si="2"/>
        <v>27</v>
      </c>
      <c r="F11" s="3">
        <f t="shared" si="3"/>
        <v>43370</v>
      </c>
      <c r="G11" s="3">
        <f t="shared" si="4"/>
        <v>43370</v>
      </c>
      <c r="H11" s="11">
        <f t="shared" si="5"/>
        <v>5</v>
      </c>
      <c r="I11" s="11">
        <f t="shared" si="6"/>
        <v>58</v>
      </c>
      <c r="J11" s="11">
        <f t="shared" si="7"/>
        <v>36</v>
      </c>
      <c r="K11" s="12">
        <f t="shared" si="8"/>
        <v>0.24902777777777776</v>
      </c>
      <c r="L11" s="11" t="str">
        <f t="shared" si="9"/>
        <v>27</v>
      </c>
      <c r="M11" s="11" t="str">
        <f t="shared" si="9"/>
        <v>27</v>
      </c>
      <c r="N11" s="11" t="str">
        <f t="shared" si="9"/>
        <v>Thu</v>
      </c>
      <c r="O11" s="11" t="str">
        <f t="shared" si="9"/>
        <v>Thursday</v>
      </c>
      <c r="P11" s="11" t="str">
        <f t="shared" si="9"/>
        <v>9</v>
      </c>
      <c r="Q11" s="11" t="str">
        <f t="shared" si="9"/>
        <v>09</v>
      </c>
      <c r="R11" s="11" t="str">
        <f t="shared" si="9"/>
        <v>Sep</v>
      </c>
      <c r="S11" s="11" t="str">
        <f t="shared" si="9"/>
        <v>September</v>
      </c>
      <c r="T11" s="11" t="str">
        <f t="shared" si="9"/>
        <v>18</v>
      </c>
      <c r="U11" s="11" t="str">
        <f t="shared" si="9"/>
        <v>2018</v>
      </c>
      <c r="V11" s="11" t="str">
        <f t="shared" si="9"/>
        <v>05</v>
      </c>
      <c r="W11" s="11" t="str">
        <f t="shared" si="9"/>
        <v>05:58</v>
      </c>
      <c r="X11" s="11">
        <f t="shared" si="10"/>
        <v>27</v>
      </c>
    </row>
    <row r="12" spans="2:24" x14ac:dyDescent="0.25">
      <c r="B12" s="4">
        <v>43591.601027588818</v>
      </c>
      <c r="C12" s="11">
        <f t="shared" si="0"/>
        <v>2019</v>
      </c>
      <c r="D12" s="11">
        <f t="shared" si="1"/>
        <v>5</v>
      </c>
      <c r="E12" s="11">
        <f t="shared" si="2"/>
        <v>6</v>
      </c>
      <c r="F12" s="3">
        <f t="shared" si="3"/>
        <v>43591</v>
      </c>
      <c r="G12" s="3">
        <f t="shared" si="4"/>
        <v>43591</v>
      </c>
      <c r="H12" s="11">
        <f t="shared" si="5"/>
        <v>14</v>
      </c>
      <c r="I12" s="11">
        <f t="shared" si="6"/>
        <v>25</v>
      </c>
      <c r="J12" s="11">
        <f t="shared" si="7"/>
        <v>29</v>
      </c>
      <c r="K12" s="12">
        <f t="shared" si="8"/>
        <v>0.60103009259259255</v>
      </c>
      <c r="L12" s="11" t="str">
        <f t="shared" si="9"/>
        <v>6</v>
      </c>
      <c r="M12" s="11" t="str">
        <f t="shared" si="9"/>
        <v>06</v>
      </c>
      <c r="N12" s="11" t="str">
        <f t="shared" si="9"/>
        <v>Mon</v>
      </c>
      <c r="O12" s="11" t="str">
        <f t="shared" si="9"/>
        <v>Monday</v>
      </c>
      <c r="P12" s="11" t="str">
        <f t="shared" si="9"/>
        <v>5</v>
      </c>
      <c r="Q12" s="11" t="str">
        <f t="shared" si="9"/>
        <v>05</v>
      </c>
      <c r="R12" s="11" t="str">
        <f t="shared" si="9"/>
        <v>May</v>
      </c>
      <c r="S12" s="11" t="str">
        <f t="shared" si="9"/>
        <v>May</v>
      </c>
      <c r="T12" s="11" t="str">
        <f t="shared" si="9"/>
        <v>19</v>
      </c>
      <c r="U12" s="11" t="str">
        <f t="shared" si="9"/>
        <v>2019</v>
      </c>
      <c r="V12" s="11" t="str">
        <f t="shared" si="9"/>
        <v>14</v>
      </c>
      <c r="W12" s="11" t="str">
        <f t="shared" si="9"/>
        <v>14:25</v>
      </c>
      <c r="X12" s="11">
        <f t="shared" si="10"/>
        <v>6</v>
      </c>
    </row>
    <row r="13" spans="2:24" x14ac:dyDescent="0.25">
      <c r="B13" s="4">
        <v>43611.307816056564</v>
      </c>
      <c r="C13" s="11">
        <f t="shared" si="0"/>
        <v>2019</v>
      </c>
      <c r="D13" s="11">
        <f t="shared" si="1"/>
        <v>5</v>
      </c>
      <c r="E13" s="11">
        <f t="shared" si="2"/>
        <v>26</v>
      </c>
      <c r="F13" s="3">
        <f t="shared" si="3"/>
        <v>43611</v>
      </c>
      <c r="G13" s="3">
        <f t="shared" si="4"/>
        <v>43611</v>
      </c>
      <c r="H13" s="11">
        <f t="shared" si="5"/>
        <v>7</v>
      </c>
      <c r="I13" s="11">
        <f t="shared" si="6"/>
        <v>23</v>
      </c>
      <c r="J13" s="11">
        <f t="shared" si="7"/>
        <v>15</v>
      </c>
      <c r="K13" s="12">
        <f t="shared" si="8"/>
        <v>0.30781249999999999</v>
      </c>
      <c r="L13" s="11" t="str">
        <f t="shared" si="9"/>
        <v>26</v>
      </c>
      <c r="M13" s="11" t="str">
        <f t="shared" si="9"/>
        <v>26</v>
      </c>
      <c r="N13" s="11" t="str">
        <f t="shared" si="9"/>
        <v>Sun</v>
      </c>
      <c r="O13" s="11" t="str">
        <f t="shared" si="9"/>
        <v>Sunday</v>
      </c>
      <c r="P13" s="11" t="str">
        <f t="shared" si="9"/>
        <v>5</v>
      </c>
      <c r="Q13" s="11" t="str">
        <f t="shared" si="9"/>
        <v>05</v>
      </c>
      <c r="R13" s="11" t="str">
        <f t="shared" si="9"/>
        <v>May</v>
      </c>
      <c r="S13" s="11" t="str">
        <f t="shared" si="9"/>
        <v>May</v>
      </c>
      <c r="T13" s="11" t="str">
        <f t="shared" si="9"/>
        <v>19</v>
      </c>
      <c r="U13" s="11" t="str">
        <f t="shared" si="9"/>
        <v>2019</v>
      </c>
      <c r="V13" s="11" t="str">
        <f t="shared" si="9"/>
        <v>07</v>
      </c>
      <c r="W13" s="11" t="str">
        <f t="shared" si="9"/>
        <v>07:23</v>
      </c>
      <c r="X13" s="11">
        <f t="shared" si="10"/>
        <v>26</v>
      </c>
    </row>
    <row r="14" spans="2:24" x14ac:dyDescent="0.25">
      <c r="B14" s="4">
        <v>44108.599356460043</v>
      </c>
      <c r="C14" s="11">
        <f t="shared" si="0"/>
        <v>2020</v>
      </c>
      <c r="D14" s="11">
        <f t="shared" si="1"/>
        <v>10</v>
      </c>
      <c r="E14" s="11">
        <f t="shared" si="2"/>
        <v>4</v>
      </c>
      <c r="F14" s="3">
        <f t="shared" si="3"/>
        <v>44108</v>
      </c>
      <c r="G14" s="3">
        <f t="shared" si="4"/>
        <v>44108</v>
      </c>
      <c r="H14" s="11">
        <f t="shared" si="5"/>
        <v>14</v>
      </c>
      <c r="I14" s="11">
        <f t="shared" si="6"/>
        <v>23</v>
      </c>
      <c r="J14" s="11">
        <f t="shared" si="7"/>
        <v>4</v>
      </c>
      <c r="K14" s="12">
        <f t="shared" si="8"/>
        <v>0.5993518518518518</v>
      </c>
      <c r="L14" s="11" t="str">
        <f t="shared" si="9"/>
        <v>4</v>
      </c>
      <c r="M14" s="11" t="str">
        <f t="shared" si="9"/>
        <v>04</v>
      </c>
      <c r="N14" s="11" t="str">
        <f t="shared" si="9"/>
        <v>Sun</v>
      </c>
      <c r="O14" s="11" t="str">
        <f t="shared" si="9"/>
        <v>Sunday</v>
      </c>
      <c r="P14" s="11" t="str">
        <f t="shared" si="9"/>
        <v>10</v>
      </c>
      <c r="Q14" s="11" t="str">
        <f t="shared" si="9"/>
        <v>10</v>
      </c>
      <c r="R14" s="11" t="str">
        <f t="shared" si="9"/>
        <v>Oct</v>
      </c>
      <c r="S14" s="11" t="str">
        <f t="shared" si="9"/>
        <v>October</v>
      </c>
      <c r="T14" s="11" t="str">
        <f t="shared" si="9"/>
        <v>20</v>
      </c>
      <c r="U14" s="11" t="str">
        <f t="shared" si="9"/>
        <v>2020</v>
      </c>
      <c r="V14" s="11" t="str">
        <f t="shared" si="9"/>
        <v>14</v>
      </c>
      <c r="W14" s="11" t="str">
        <f t="shared" si="9"/>
        <v>14:23</v>
      </c>
      <c r="X14" s="11">
        <f t="shared" si="10"/>
        <v>4</v>
      </c>
    </row>
    <row r="15" spans="2:24" x14ac:dyDescent="0.25">
      <c r="B15" s="4">
        <v>44265.391714879152</v>
      </c>
      <c r="C15" s="11">
        <f t="shared" si="0"/>
        <v>2021</v>
      </c>
      <c r="D15" s="11">
        <f t="shared" si="1"/>
        <v>3</v>
      </c>
      <c r="E15" s="11">
        <f t="shared" si="2"/>
        <v>10</v>
      </c>
      <c r="F15" s="3">
        <f t="shared" si="3"/>
        <v>44265</v>
      </c>
      <c r="G15" s="3">
        <f t="shared" si="4"/>
        <v>44265</v>
      </c>
      <c r="H15" s="11">
        <f t="shared" si="5"/>
        <v>9</v>
      </c>
      <c r="I15" s="11">
        <f t="shared" si="6"/>
        <v>24</v>
      </c>
      <c r="J15" s="11">
        <f t="shared" si="7"/>
        <v>4</v>
      </c>
      <c r="K15" s="12">
        <f t="shared" si="8"/>
        <v>0.39171296296296299</v>
      </c>
      <c r="L15" s="11" t="str">
        <f t="shared" si="9"/>
        <v>10</v>
      </c>
      <c r="M15" s="11" t="str">
        <f t="shared" si="9"/>
        <v>10</v>
      </c>
      <c r="N15" s="11" t="str">
        <f t="shared" si="9"/>
        <v>Wed</v>
      </c>
      <c r="O15" s="11" t="str">
        <f t="shared" si="9"/>
        <v>Wednesday</v>
      </c>
      <c r="P15" s="11" t="str">
        <f t="shared" si="9"/>
        <v>3</v>
      </c>
      <c r="Q15" s="11" t="str">
        <f t="shared" si="9"/>
        <v>03</v>
      </c>
      <c r="R15" s="11" t="str">
        <f t="shared" si="9"/>
        <v>Mar</v>
      </c>
      <c r="S15" s="11" t="str">
        <f t="shared" si="9"/>
        <v>March</v>
      </c>
      <c r="T15" s="11" t="str">
        <f t="shared" si="9"/>
        <v>21</v>
      </c>
      <c r="U15" s="11" t="str">
        <f t="shared" si="9"/>
        <v>2021</v>
      </c>
      <c r="V15" s="11" t="str">
        <f t="shared" si="9"/>
        <v>09</v>
      </c>
      <c r="W15" s="11" t="str">
        <f t="shared" si="9"/>
        <v>09:24</v>
      </c>
      <c r="X15" s="11">
        <f t="shared" si="10"/>
        <v>10</v>
      </c>
    </row>
    <row r="16" spans="2:24" x14ac:dyDescent="0.25">
      <c r="B16" s="4">
        <v>44370.89876386887</v>
      </c>
      <c r="C16" s="11">
        <f t="shared" si="0"/>
        <v>2021</v>
      </c>
      <c r="D16" s="11">
        <f t="shared" si="1"/>
        <v>6</v>
      </c>
      <c r="E16" s="11">
        <f t="shared" si="2"/>
        <v>23</v>
      </c>
      <c r="F16" s="3">
        <f t="shared" si="3"/>
        <v>44370</v>
      </c>
      <c r="G16" s="3">
        <f t="shared" si="4"/>
        <v>44370</v>
      </c>
      <c r="H16" s="11">
        <f t="shared" si="5"/>
        <v>21</v>
      </c>
      <c r="I16" s="11">
        <f t="shared" si="6"/>
        <v>34</v>
      </c>
      <c r="J16" s="11">
        <f t="shared" si="7"/>
        <v>13</v>
      </c>
      <c r="K16" s="12">
        <f t="shared" si="8"/>
        <v>0.89876157407407409</v>
      </c>
      <c r="L16" s="11" t="str">
        <f t="shared" si="9"/>
        <v>23</v>
      </c>
      <c r="M16" s="11" t="str">
        <f t="shared" si="9"/>
        <v>23</v>
      </c>
      <c r="N16" s="11" t="str">
        <f t="shared" si="9"/>
        <v>Wed</v>
      </c>
      <c r="O16" s="11" t="str">
        <f t="shared" si="9"/>
        <v>Wednesday</v>
      </c>
      <c r="P16" s="11" t="str">
        <f t="shared" si="9"/>
        <v>6</v>
      </c>
      <c r="Q16" s="11" t="str">
        <f t="shared" si="9"/>
        <v>06</v>
      </c>
      <c r="R16" s="11" t="str">
        <f t="shared" si="9"/>
        <v>Jun</v>
      </c>
      <c r="S16" s="11" t="str">
        <f t="shared" si="9"/>
        <v>June</v>
      </c>
      <c r="T16" s="11" t="str">
        <f t="shared" si="9"/>
        <v>21</v>
      </c>
      <c r="U16" s="11" t="str">
        <f t="shared" si="9"/>
        <v>2021</v>
      </c>
      <c r="V16" s="11" t="str">
        <f t="shared" si="9"/>
        <v>21</v>
      </c>
      <c r="W16" s="11" t="str">
        <f t="shared" si="9"/>
        <v>21:34</v>
      </c>
      <c r="X16" s="11">
        <f t="shared" si="10"/>
        <v>23</v>
      </c>
    </row>
    <row r="17" spans="2:24" x14ac:dyDescent="0.25">
      <c r="B17" s="4">
        <v>44599.356943345745</v>
      </c>
      <c r="C17" s="11">
        <f t="shared" si="0"/>
        <v>2022</v>
      </c>
      <c r="D17" s="11">
        <f t="shared" si="1"/>
        <v>2</v>
      </c>
      <c r="E17" s="11">
        <f t="shared" si="2"/>
        <v>7</v>
      </c>
      <c r="F17" s="3">
        <f t="shared" si="3"/>
        <v>44599</v>
      </c>
      <c r="G17" s="3">
        <f t="shared" si="4"/>
        <v>44599</v>
      </c>
      <c r="H17" s="11">
        <f t="shared" si="5"/>
        <v>8</v>
      </c>
      <c r="I17" s="11">
        <f t="shared" si="6"/>
        <v>34</v>
      </c>
      <c r="J17" s="11">
        <f t="shared" si="7"/>
        <v>0</v>
      </c>
      <c r="K17" s="12">
        <f t="shared" si="8"/>
        <v>0.35694444444444445</v>
      </c>
      <c r="L17" s="11" t="str">
        <f t="shared" si="9"/>
        <v>7</v>
      </c>
      <c r="M17" s="11" t="str">
        <f t="shared" si="9"/>
        <v>07</v>
      </c>
      <c r="N17" s="11" t="str">
        <f t="shared" si="9"/>
        <v>Mon</v>
      </c>
      <c r="O17" s="11" t="str">
        <f t="shared" si="9"/>
        <v>Monday</v>
      </c>
      <c r="P17" s="11" t="str">
        <f t="shared" si="9"/>
        <v>2</v>
      </c>
      <c r="Q17" s="11" t="str">
        <f t="shared" si="9"/>
        <v>02</v>
      </c>
      <c r="R17" s="11" t="str">
        <f t="shared" si="9"/>
        <v>Feb</v>
      </c>
      <c r="S17" s="11" t="str">
        <f t="shared" si="9"/>
        <v>February</v>
      </c>
      <c r="T17" s="11" t="str">
        <f t="shared" si="9"/>
        <v>22</v>
      </c>
      <c r="U17" s="11" t="str">
        <f t="shared" si="9"/>
        <v>2022</v>
      </c>
      <c r="V17" s="11" t="str">
        <f t="shared" si="9"/>
        <v>08</v>
      </c>
      <c r="W17" s="11" t="str">
        <f t="shared" si="9"/>
        <v>08:34</v>
      </c>
      <c r="X17" s="11">
        <f t="shared" si="10"/>
        <v>7</v>
      </c>
    </row>
    <row r="18" spans="2:24" x14ac:dyDescent="0.25">
      <c r="B18" s="4">
        <v>44977.451266666394</v>
      </c>
      <c r="C18" s="11">
        <f t="shared" si="0"/>
        <v>2023</v>
      </c>
      <c r="D18" s="11">
        <f t="shared" si="1"/>
        <v>2</v>
      </c>
      <c r="E18" s="11">
        <f t="shared" si="2"/>
        <v>20</v>
      </c>
      <c r="F18" s="3">
        <f t="shared" si="3"/>
        <v>44977</v>
      </c>
      <c r="G18" s="3">
        <f t="shared" si="4"/>
        <v>44977</v>
      </c>
      <c r="H18" s="11">
        <f t="shared" si="5"/>
        <v>10</v>
      </c>
      <c r="I18" s="11">
        <f t="shared" si="6"/>
        <v>49</v>
      </c>
      <c r="J18" s="11">
        <f t="shared" si="7"/>
        <v>49</v>
      </c>
      <c r="K18" s="12">
        <f t="shared" si="8"/>
        <v>0.45126157407407408</v>
      </c>
      <c r="L18" s="11" t="str">
        <f t="shared" si="9"/>
        <v>20</v>
      </c>
      <c r="M18" s="11" t="str">
        <f t="shared" si="9"/>
        <v>20</v>
      </c>
      <c r="N18" s="11" t="str">
        <f t="shared" si="9"/>
        <v>Mon</v>
      </c>
      <c r="O18" s="11" t="str">
        <f t="shared" si="9"/>
        <v>Monday</v>
      </c>
      <c r="P18" s="11" t="str">
        <f t="shared" si="9"/>
        <v>2</v>
      </c>
      <c r="Q18" s="11" t="str">
        <f t="shared" si="9"/>
        <v>02</v>
      </c>
      <c r="R18" s="11" t="str">
        <f t="shared" si="9"/>
        <v>Feb</v>
      </c>
      <c r="S18" s="11" t="str">
        <f t="shared" si="9"/>
        <v>February</v>
      </c>
      <c r="T18" s="11" t="str">
        <f t="shared" si="9"/>
        <v>23</v>
      </c>
      <c r="U18" s="11" t="str">
        <f t="shared" si="9"/>
        <v>2023</v>
      </c>
      <c r="V18" s="11" t="str">
        <f t="shared" si="9"/>
        <v>10</v>
      </c>
      <c r="W18" s="11" t="str">
        <f t="shared" si="9"/>
        <v>10:49</v>
      </c>
      <c r="X18" s="11">
        <f t="shared" si="10"/>
        <v>20</v>
      </c>
    </row>
    <row r="20" spans="2:24" x14ac:dyDescent="0.25">
      <c r="E20" s="6" t="s">
        <v>31</v>
      </c>
      <c r="F20" s="6"/>
      <c r="I20" s="6" t="s">
        <v>36</v>
      </c>
      <c r="J20" s="6"/>
      <c r="K20" s="6"/>
      <c r="L20" s="6"/>
      <c r="M20" s="6"/>
    </row>
    <row r="21" spans="2:24" x14ac:dyDescent="0.25">
      <c r="B21" s="5" t="s">
        <v>4</v>
      </c>
      <c r="C21" s="1" t="s">
        <v>29</v>
      </c>
      <c r="D21" s="1" t="s">
        <v>30</v>
      </c>
      <c r="E21" s="1" t="s">
        <v>32</v>
      </c>
      <c r="F21" s="1" t="s">
        <v>33</v>
      </c>
      <c r="G21" s="1" t="s">
        <v>34</v>
      </c>
      <c r="H21" s="1" t="s">
        <v>35</v>
      </c>
      <c r="I21" s="1" t="s">
        <v>37</v>
      </c>
      <c r="J21" s="1" t="s">
        <v>38</v>
      </c>
      <c r="K21" s="1" t="s">
        <v>39</v>
      </c>
      <c r="L21" s="1" t="s">
        <v>40</v>
      </c>
      <c r="M21" s="1" t="s">
        <v>41</v>
      </c>
    </row>
    <row r="22" spans="2:24" x14ac:dyDescent="0.25">
      <c r="B22" s="4">
        <v>40505.961866785801</v>
      </c>
      <c r="C22" s="11">
        <f>WEEKDAY(B22,2)</f>
        <v>2</v>
      </c>
      <c r="D22" s="11">
        <f>WEEKNUM(B22,2)</f>
        <v>48</v>
      </c>
      <c r="E22" s="3">
        <f>EOMONTH(B22,-1)+1</f>
        <v>40483</v>
      </c>
      <c r="F22" s="3">
        <f>EOMONTH(E22,0)</f>
        <v>40512</v>
      </c>
      <c r="G22" s="3">
        <f>EDATE(B22,18)</f>
        <v>41052</v>
      </c>
      <c r="H22" s="11">
        <f ca="1">YEARFRAC(B22,TODAY(),1)</f>
        <v>13.447709436028473</v>
      </c>
      <c r="I22" s="11">
        <f ca="1">DATEDIF($B22,TODAY(),I$21)</f>
        <v>13</v>
      </c>
      <c r="J22" s="11">
        <f t="shared" ref="J22:M34" ca="1" si="11">DATEDIF($B22,TODAY(),J$21)</f>
        <v>5</v>
      </c>
      <c r="K22" s="11">
        <f ca="1">DATEDIF($B22,TODAY(),K$21)</f>
        <v>12</v>
      </c>
      <c r="L22" s="11">
        <f t="shared" ca="1" si="11"/>
        <v>161</v>
      </c>
      <c r="M22" s="11">
        <f t="shared" ca="1" si="11"/>
        <v>4912</v>
      </c>
    </row>
    <row r="23" spans="2:24" x14ac:dyDescent="0.25">
      <c r="B23" s="4">
        <v>40547.904023955598</v>
      </c>
      <c r="C23" s="11">
        <f t="shared" ref="C23:C34" si="12">WEEKDAY(B23,2)</f>
        <v>2</v>
      </c>
      <c r="D23" s="11">
        <f t="shared" ref="D23:D34" si="13">WEEKNUM(B23,2)</f>
        <v>2</v>
      </c>
      <c r="E23" s="3">
        <f t="shared" ref="E23:E34" si="14">EOMONTH(B23,-1)+1</f>
        <v>40544</v>
      </c>
      <c r="F23" s="3">
        <f t="shared" ref="F23:F34" si="15">EOMONTH(E23,0)</f>
        <v>40574</v>
      </c>
      <c r="G23" s="3">
        <f t="shared" ref="G23:G34" si="16">EDATE(B23,18)</f>
        <v>41094</v>
      </c>
      <c r="H23" s="11">
        <f t="shared" ref="H23:H34" ca="1" si="17">YEARFRAC(B23,TODAY(),1)</f>
        <v>13.332029722330857</v>
      </c>
      <c r="I23" s="11">
        <f t="shared" ref="I23:I34" ca="1" si="18">DATEDIF($B23,TODAY(),I$21)</f>
        <v>13</v>
      </c>
      <c r="J23" s="11">
        <f t="shared" ca="1" si="11"/>
        <v>4</v>
      </c>
      <c r="K23" s="11">
        <f t="shared" ca="1" si="11"/>
        <v>1</v>
      </c>
      <c r="L23" s="11">
        <f t="shared" ca="1" si="11"/>
        <v>160</v>
      </c>
      <c r="M23" s="11">
        <f t="shared" ca="1" si="11"/>
        <v>4870</v>
      </c>
    </row>
    <row r="24" spans="2:24" x14ac:dyDescent="0.25">
      <c r="B24" s="4">
        <v>40928.017643122468</v>
      </c>
      <c r="C24" s="11">
        <f t="shared" si="12"/>
        <v>5</v>
      </c>
      <c r="D24" s="11">
        <f t="shared" si="13"/>
        <v>4</v>
      </c>
      <c r="E24" s="3">
        <f t="shared" si="14"/>
        <v>40909</v>
      </c>
      <c r="F24" s="3">
        <f t="shared" si="15"/>
        <v>40939</v>
      </c>
      <c r="G24" s="3">
        <f t="shared" si="16"/>
        <v>41475</v>
      </c>
      <c r="H24" s="11">
        <f t="shared" ca="1" si="17"/>
        <v>12.28827121499263</v>
      </c>
      <c r="I24" s="11">
        <f t="shared" ca="1" si="18"/>
        <v>12</v>
      </c>
      <c r="J24" s="11">
        <f t="shared" ca="1" si="11"/>
        <v>3</v>
      </c>
      <c r="K24" s="11">
        <f t="shared" ca="1" si="11"/>
        <v>15</v>
      </c>
      <c r="L24" s="11">
        <f t="shared" ca="1" si="11"/>
        <v>147</v>
      </c>
      <c r="M24" s="11">
        <f t="shared" ca="1" si="11"/>
        <v>4489</v>
      </c>
    </row>
    <row r="25" spans="2:24" x14ac:dyDescent="0.25">
      <c r="B25" s="4">
        <v>41563.104633416944</v>
      </c>
      <c r="C25" s="11">
        <f t="shared" si="12"/>
        <v>3</v>
      </c>
      <c r="D25" s="11">
        <f t="shared" si="13"/>
        <v>42</v>
      </c>
      <c r="E25" s="3">
        <f t="shared" si="14"/>
        <v>41548</v>
      </c>
      <c r="F25" s="3">
        <f t="shared" si="15"/>
        <v>41578</v>
      </c>
      <c r="G25" s="3">
        <f t="shared" si="16"/>
        <v>42110</v>
      </c>
      <c r="H25" s="11">
        <f t="shared" ca="1" si="17"/>
        <v>10.551676933607119</v>
      </c>
      <c r="I25" s="11">
        <f t="shared" ca="1" si="18"/>
        <v>10</v>
      </c>
      <c r="J25" s="11">
        <f t="shared" ca="1" si="11"/>
        <v>6</v>
      </c>
      <c r="K25" s="11">
        <f t="shared" ca="1" si="11"/>
        <v>19</v>
      </c>
      <c r="L25" s="11">
        <f t="shared" ca="1" si="11"/>
        <v>126</v>
      </c>
      <c r="M25" s="11">
        <f t="shared" ca="1" si="11"/>
        <v>3854</v>
      </c>
    </row>
    <row r="26" spans="2:24" x14ac:dyDescent="0.25">
      <c r="B26" s="4">
        <v>43250.665907930808</v>
      </c>
      <c r="C26" s="11">
        <f t="shared" si="12"/>
        <v>3</v>
      </c>
      <c r="D26" s="11">
        <f t="shared" si="13"/>
        <v>22</v>
      </c>
      <c r="E26" s="3">
        <f t="shared" si="14"/>
        <v>43221</v>
      </c>
      <c r="F26" s="3">
        <f t="shared" si="15"/>
        <v>43251</v>
      </c>
      <c r="G26" s="3">
        <f t="shared" si="16"/>
        <v>43799</v>
      </c>
      <c r="H26" s="11">
        <f t="shared" ca="1" si="17"/>
        <v>5.9323425889714514</v>
      </c>
      <c r="I26" s="11">
        <f t="shared" ca="1" si="18"/>
        <v>5</v>
      </c>
      <c r="J26" s="11">
        <f t="shared" ca="1" si="11"/>
        <v>11</v>
      </c>
      <c r="K26" s="11">
        <f t="shared" ca="1" si="11"/>
        <v>5</v>
      </c>
      <c r="L26" s="11">
        <f t="shared" ca="1" si="11"/>
        <v>71</v>
      </c>
      <c r="M26" s="11">
        <f t="shared" ca="1" si="11"/>
        <v>2167</v>
      </c>
    </row>
    <row r="27" spans="2:24" x14ac:dyDescent="0.25">
      <c r="B27" s="4">
        <v>43370.24902864379</v>
      </c>
      <c r="C27" s="11">
        <f t="shared" si="12"/>
        <v>4</v>
      </c>
      <c r="D27" s="11">
        <f t="shared" si="13"/>
        <v>39</v>
      </c>
      <c r="E27" s="3">
        <f t="shared" si="14"/>
        <v>43344</v>
      </c>
      <c r="F27" s="3">
        <f t="shared" si="15"/>
        <v>43373</v>
      </c>
      <c r="G27" s="3">
        <f t="shared" si="16"/>
        <v>43917</v>
      </c>
      <c r="H27" s="11">
        <f t="shared" ca="1" si="17"/>
        <v>5.6038326163472822</v>
      </c>
      <c r="I27" s="11">
        <f t="shared" ca="1" si="18"/>
        <v>5</v>
      </c>
      <c r="J27" s="11">
        <f t="shared" ca="1" si="11"/>
        <v>7</v>
      </c>
      <c r="K27" s="11">
        <f t="shared" ca="1" si="11"/>
        <v>8</v>
      </c>
      <c r="L27" s="11">
        <f t="shared" ca="1" si="11"/>
        <v>67</v>
      </c>
      <c r="M27" s="11">
        <f t="shared" ca="1" si="11"/>
        <v>2047</v>
      </c>
    </row>
    <row r="28" spans="2:24" x14ac:dyDescent="0.25">
      <c r="B28" s="4">
        <v>43591.601027588818</v>
      </c>
      <c r="C28" s="11">
        <f t="shared" si="12"/>
        <v>1</v>
      </c>
      <c r="D28" s="11">
        <f t="shared" si="13"/>
        <v>19</v>
      </c>
      <c r="E28" s="3">
        <f t="shared" si="14"/>
        <v>43586</v>
      </c>
      <c r="F28" s="3">
        <f t="shared" si="15"/>
        <v>43616</v>
      </c>
      <c r="G28" s="3">
        <f t="shared" si="16"/>
        <v>44141</v>
      </c>
      <c r="H28" s="11">
        <f t="shared" ca="1" si="17"/>
        <v>4.9981751824817522</v>
      </c>
      <c r="I28" s="11">
        <f t="shared" ca="1" si="18"/>
        <v>4</v>
      </c>
      <c r="J28" s="11">
        <f t="shared" ca="1" si="11"/>
        <v>11</v>
      </c>
      <c r="K28" s="11">
        <f t="shared" ca="1" si="11"/>
        <v>29</v>
      </c>
      <c r="L28" s="11">
        <f t="shared" ca="1" si="11"/>
        <v>59</v>
      </c>
      <c r="M28" s="11">
        <f t="shared" ca="1" si="11"/>
        <v>1826</v>
      </c>
    </row>
    <row r="29" spans="2:24" x14ac:dyDescent="0.25">
      <c r="B29" s="4">
        <v>43611.307816056564</v>
      </c>
      <c r="C29" s="11">
        <f t="shared" si="12"/>
        <v>7</v>
      </c>
      <c r="D29" s="11">
        <f t="shared" si="13"/>
        <v>21</v>
      </c>
      <c r="E29" s="3">
        <f t="shared" si="14"/>
        <v>43586</v>
      </c>
      <c r="F29" s="3">
        <f t="shared" si="15"/>
        <v>43616</v>
      </c>
      <c r="G29" s="3">
        <f t="shared" si="16"/>
        <v>44161</v>
      </c>
      <c r="H29" s="11">
        <f t="shared" ca="1" si="17"/>
        <v>4.9434306569343072</v>
      </c>
      <c r="I29" s="11">
        <f t="shared" ca="1" si="18"/>
        <v>4</v>
      </c>
      <c r="J29" s="11">
        <f t="shared" ca="1" si="11"/>
        <v>11</v>
      </c>
      <c r="K29" s="11">
        <f t="shared" ca="1" si="11"/>
        <v>9</v>
      </c>
      <c r="L29" s="11">
        <f t="shared" ca="1" si="11"/>
        <v>59</v>
      </c>
      <c r="M29" s="11">
        <f t="shared" ca="1" si="11"/>
        <v>1806</v>
      </c>
    </row>
    <row r="30" spans="2:24" x14ac:dyDescent="0.25">
      <c r="B30" s="4">
        <v>44108.599356460043</v>
      </c>
      <c r="C30" s="11">
        <f t="shared" si="12"/>
        <v>7</v>
      </c>
      <c r="D30" s="11">
        <f t="shared" si="13"/>
        <v>40</v>
      </c>
      <c r="E30" s="3">
        <f t="shared" si="14"/>
        <v>44105</v>
      </c>
      <c r="F30" s="3">
        <f t="shared" si="15"/>
        <v>44135</v>
      </c>
      <c r="G30" s="3">
        <f t="shared" si="16"/>
        <v>44655</v>
      </c>
      <c r="H30" s="11">
        <f t="shared" ca="1" si="17"/>
        <v>3.5823754789272031</v>
      </c>
      <c r="I30" s="11">
        <f t="shared" ca="1" si="18"/>
        <v>3</v>
      </c>
      <c r="J30" s="11">
        <f t="shared" ca="1" si="11"/>
        <v>7</v>
      </c>
      <c r="K30" s="11">
        <f t="shared" ca="1" si="11"/>
        <v>1</v>
      </c>
      <c r="L30" s="11">
        <f t="shared" ca="1" si="11"/>
        <v>43</v>
      </c>
      <c r="M30" s="11">
        <f t="shared" ca="1" si="11"/>
        <v>1309</v>
      </c>
    </row>
    <row r="31" spans="2:24" x14ac:dyDescent="0.25">
      <c r="B31" s="4">
        <v>44265.391714879152</v>
      </c>
      <c r="C31" s="11">
        <f t="shared" si="12"/>
        <v>3</v>
      </c>
      <c r="D31" s="11">
        <f t="shared" si="13"/>
        <v>11</v>
      </c>
      <c r="E31" s="3">
        <f t="shared" si="14"/>
        <v>44256</v>
      </c>
      <c r="F31" s="3">
        <f t="shared" si="15"/>
        <v>44286</v>
      </c>
      <c r="G31" s="3">
        <f t="shared" si="16"/>
        <v>44814</v>
      </c>
      <c r="H31" s="11">
        <f t="shared" ca="1" si="17"/>
        <v>3.1540041067761808</v>
      </c>
      <c r="I31" s="11">
        <f t="shared" ca="1" si="18"/>
        <v>3</v>
      </c>
      <c r="J31" s="11">
        <f t="shared" ca="1" si="11"/>
        <v>1</v>
      </c>
      <c r="K31" s="11">
        <f t="shared" ca="1" si="11"/>
        <v>25</v>
      </c>
      <c r="L31" s="11">
        <f t="shared" ca="1" si="11"/>
        <v>37</v>
      </c>
      <c r="M31" s="11">
        <f t="shared" ca="1" si="11"/>
        <v>1152</v>
      </c>
    </row>
    <row r="32" spans="2:24" x14ac:dyDescent="0.25">
      <c r="B32" s="4">
        <v>44370.89876386887</v>
      </c>
      <c r="C32" s="11">
        <f t="shared" si="12"/>
        <v>3</v>
      </c>
      <c r="D32" s="11">
        <f t="shared" si="13"/>
        <v>26</v>
      </c>
      <c r="E32" s="3">
        <f t="shared" si="14"/>
        <v>44348</v>
      </c>
      <c r="F32" s="3">
        <f t="shared" si="15"/>
        <v>44377</v>
      </c>
      <c r="G32" s="3">
        <f t="shared" si="16"/>
        <v>44918</v>
      </c>
      <c r="H32" s="11">
        <f t="shared" ca="1" si="17"/>
        <v>2.8665297741273101</v>
      </c>
      <c r="I32" s="11">
        <f t="shared" ca="1" si="18"/>
        <v>2</v>
      </c>
      <c r="J32" s="11">
        <f t="shared" ca="1" si="11"/>
        <v>10</v>
      </c>
      <c r="K32" s="11">
        <f t="shared" ca="1" si="11"/>
        <v>12</v>
      </c>
      <c r="L32" s="11">
        <f t="shared" ca="1" si="11"/>
        <v>34</v>
      </c>
      <c r="M32" s="11">
        <f t="shared" ca="1" si="11"/>
        <v>1047</v>
      </c>
    </row>
    <row r="33" spans="2:13" x14ac:dyDescent="0.25">
      <c r="B33" s="4">
        <v>44599.356943345745</v>
      </c>
      <c r="C33" s="11">
        <f t="shared" si="12"/>
        <v>1</v>
      </c>
      <c r="D33" s="11">
        <f t="shared" si="13"/>
        <v>7</v>
      </c>
      <c r="E33" s="3">
        <f t="shared" si="14"/>
        <v>44593</v>
      </c>
      <c r="F33" s="3">
        <f t="shared" si="15"/>
        <v>44620</v>
      </c>
      <c r="G33" s="3">
        <f t="shared" si="16"/>
        <v>45145</v>
      </c>
      <c r="H33" s="11">
        <f t="shared" ca="1" si="17"/>
        <v>2.2390510948905109</v>
      </c>
      <c r="I33" s="11">
        <f t="shared" ca="1" si="18"/>
        <v>2</v>
      </c>
      <c r="J33" s="11">
        <f t="shared" ca="1" si="11"/>
        <v>2</v>
      </c>
      <c r="K33" s="11">
        <f t="shared" ca="1" si="11"/>
        <v>28</v>
      </c>
      <c r="L33" s="11">
        <f t="shared" ca="1" si="11"/>
        <v>26</v>
      </c>
      <c r="M33" s="11">
        <f t="shared" ca="1" si="11"/>
        <v>818</v>
      </c>
    </row>
    <row r="34" spans="2:13" x14ac:dyDescent="0.25">
      <c r="B34" s="4">
        <v>44977.451266666394</v>
      </c>
      <c r="C34" s="11">
        <f t="shared" si="12"/>
        <v>1</v>
      </c>
      <c r="D34" s="11">
        <f t="shared" si="13"/>
        <v>9</v>
      </c>
      <c r="E34" s="3">
        <f t="shared" si="14"/>
        <v>44958</v>
      </c>
      <c r="F34" s="3">
        <f t="shared" si="15"/>
        <v>44985</v>
      </c>
      <c r="G34" s="3">
        <f t="shared" si="16"/>
        <v>45524</v>
      </c>
      <c r="H34" s="11">
        <f t="shared" ca="1" si="17"/>
        <v>1.2038303693570451</v>
      </c>
      <c r="I34" s="11">
        <f t="shared" ca="1" si="18"/>
        <v>1</v>
      </c>
      <c r="J34" s="11">
        <f t="shared" ca="1" si="11"/>
        <v>2</v>
      </c>
      <c r="K34" s="11">
        <f t="shared" ca="1" si="11"/>
        <v>15</v>
      </c>
      <c r="L34" s="11">
        <f t="shared" ca="1" si="11"/>
        <v>14</v>
      </c>
      <c r="M34" s="11">
        <f t="shared" ca="1" si="11"/>
        <v>440</v>
      </c>
    </row>
    <row r="39" spans="2:13" x14ac:dyDescent="0.25">
      <c r="B39" s="5" t="s">
        <v>42</v>
      </c>
      <c r="C39" s="5" t="s">
        <v>43</v>
      </c>
      <c r="D39" s="1" t="s">
        <v>44</v>
      </c>
      <c r="E39" s="1" t="s">
        <v>45</v>
      </c>
    </row>
    <row r="40" spans="2:13" x14ac:dyDescent="0.25">
      <c r="B40" s="4">
        <v>40505.961866785801</v>
      </c>
      <c r="C40" s="4">
        <v>40516.62542788023</v>
      </c>
      <c r="D40" s="11">
        <f>_xlfn.DAYS(C40,B40)</f>
        <v>11</v>
      </c>
      <c r="E40" s="13">
        <f>C40-B40</f>
        <v>10.663561094428587</v>
      </c>
    </row>
    <row r="41" spans="2:13" x14ac:dyDescent="0.25">
      <c r="B41" s="4">
        <v>40547.904023955598</v>
      </c>
      <c r="C41" s="4">
        <v>40550.867408932936</v>
      </c>
      <c r="D41" s="11">
        <f t="shared" ref="D41:D52" si="19">_xlfn.DAYS(C41,B41)</f>
        <v>3</v>
      </c>
      <c r="E41" s="13">
        <f t="shared" ref="E41:E52" si="20">C41-B41</f>
        <v>2.9633849773381371</v>
      </c>
    </row>
    <row r="42" spans="2:13" x14ac:dyDescent="0.25">
      <c r="B42" s="4">
        <v>40928.017643122468</v>
      </c>
      <c r="C42" s="4">
        <v>40937.590906748628</v>
      </c>
      <c r="D42" s="11">
        <f t="shared" si="19"/>
        <v>9</v>
      </c>
      <c r="E42" s="13">
        <f t="shared" si="20"/>
        <v>9.5732636261600419</v>
      </c>
    </row>
    <row r="43" spans="2:13" x14ac:dyDescent="0.25">
      <c r="B43" s="4">
        <v>41563.104633416944</v>
      </c>
      <c r="C43" s="4">
        <v>41578.165402177816</v>
      </c>
      <c r="D43" s="11">
        <f t="shared" si="19"/>
        <v>15</v>
      </c>
      <c r="E43" s="13">
        <f t="shared" si="20"/>
        <v>15.060768760871724</v>
      </c>
    </row>
    <row r="44" spans="2:13" x14ac:dyDescent="0.25">
      <c r="B44" s="4">
        <v>43250.665907930808</v>
      </c>
      <c r="C44" s="4">
        <v>43265.918858740188</v>
      </c>
      <c r="D44" s="11">
        <f t="shared" si="19"/>
        <v>15</v>
      </c>
      <c r="E44" s="13">
        <f t="shared" si="20"/>
        <v>15.252950809379399</v>
      </c>
    </row>
    <row r="45" spans="2:13" x14ac:dyDescent="0.25">
      <c r="B45" s="4">
        <v>43370.24902864379</v>
      </c>
      <c r="C45" s="4">
        <v>43375.813619438944</v>
      </c>
      <c r="D45" s="11">
        <f t="shared" si="19"/>
        <v>5</v>
      </c>
      <c r="E45" s="13">
        <f t="shared" si="20"/>
        <v>5.5645907951547997</v>
      </c>
    </row>
    <row r="46" spans="2:13" x14ac:dyDescent="0.25">
      <c r="B46" s="4">
        <v>43591.601027588818</v>
      </c>
      <c r="C46" s="4">
        <v>43594.123220339847</v>
      </c>
      <c r="D46" s="11">
        <f t="shared" si="19"/>
        <v>3</v>
      </c>
      <c r="E46" s="13">
        <f t="shared" si="20"/>
        <v>2.5221927510283422</v>
      </c>
    </row>
    <row r="47" spans="2:13" x14ac:dyDescent="0.25">
      <c r="B47" s="4">
        <v>43611.307816056564</v>
      </c>
      <c r="C47" s="4">
        <v>43623.733959639729</v>
      </c>
      <c r="D47" s="11">
        <f t="shared" si="19"/>
        <v>12</v>
      </c>
      <c r="E47" s="13">
        <f t="shared" si="20"/>
        <v>12.426143583164958</v>
      </c>
    </row>
    <row r="48" spans="2:13" x14ac:dyDescent="0.25">
      <c r="B48" s="4">
        <v>44108.599356460043</v>
      </c>
      <c r="C48" s="4">
        <v>44119.942781313606</v>
      </c>
      <c r="D48" s="11">
        <f t="shared" si="19"/>
        <v>11</v>
      </c>
      <c r="E48" s="13">
        <f t="shared" si="20"/>
        <v>11.343424853563192</v>
      </c>
    </row>
    <row r="49" spans="2:5" x14ac:dyDescent="0.25">
      <c r="B49" s="4">
        <v>44265.391714879152</v>
      </c>
      <c r="C49" s="4">
        <v>44275.508796198279</v>
      </c>
      <c r="D49" s="11">
        <f t="shared" si="19"/>
        <v>10</v>
      </c>
      <c r="E49" s="13">
        <f t="shared" si="20"/>
        <v>10.117081319127465</v>
      </c>
    </row>
    <row r="50" spans="2:5" x14ac:dyDescent="0.25">
      <c r="B50" s="4">
        <v>44370.89876386887</v>
      </c>
      <c r="C50" s="4">
        <v>44377.654551030566</v>
      </c>
      <c r="D50" s="11">
        <f t="shared" si="19"/>
        <v>7</v>
      </c>
      <c r="E50" s="13">
        <f t="shared" si="20"/>
        <v>6.7557871616954799</v>
      </c>
    </row>
    <row r="51" spans="2:5" x14ac:dyDescent="0.25">
      <c r="B51" s="4">
        <v>44599.356943345745</v>
      </c>
      <c r="C51" s="4">
        <v>44607.095270747348</v>
      </c>
      <c r="D51" s="11">
        <f t="shared" si="19"/>
        <v>8</v>
      </c>
      <c r="E51" s="13">
        <f t="shared" si="20"/>
        <v>7.7383274016028736</v>
      </c>
    </row>
    <row r="52" spans="2:5" x14ac:dyDescent="0.25">
      <c r="B52" s="4">
        <v>44977.451266666394</v>
      </c>
      <c r="C52" s="4">
        <v>44984.869925246589</v>
      </c>
      <c r="D52" s="11">
        <f t="shared" si="19"/>
        <v>7</v>
      </c>
      <c r="E52" s="13">
        <f t="shared" si="20"/>
        <v>7.4186585801944602</v>
      </c>
    </row>
  </sheetData>
  <sortState xmlns:xlrd2="http://schemas.microsoft.com/office/spreadsheetml/2017/richdata2" ref="B6:B18">
    <sortCondition ref="B6:B18"/>
  </sortState>
  <mergeCells count="3">
    <mergeCell ref="L4:W4"/>
    <mergeCell ref="E20:F20"/>
    <mergeCell ref="I20:M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567-A3FF-462D-B067-02E4BE5905E6}">
  <dimension ref="B2:D367"/>
  <sheetViews>
    <sheetView zoomScale="190" zoomScaleNormal="190" workbookViewId="0">
      <selection activeCell="D3" sqref="D3"/>
    </sheetView>
  </sheetViews>
  <sheetFormatPr defaultRowHeight="15" x14ac:dyDescent="0.25"/>
  <cols>
    <col min="2" max="2" width="10.7109375" bestFit="1" customWidth="1"/>
    <col min="3" max="3" width="11.140625" bestFit="1" customWidth="1"/>
  </cols>
  <sheetData>
    <row r="2" spans="2:4" x14ac:dyDescent="0.25">
      <c r="B2" s="2">
        <v>45292</v>
      </c>
      <c r="C2" t="str">
        <f>TEXT(B2,"dddd")</f>
        <v>Monday</v>
      </c>
      <c r="D2">
        <f>WEEKNUM(B2,13)</f>
        <v>1</v>
      </c>
    </row>
    <row r="3" spans="2:4" x14ac:dyDescent="0.25">
      <c r="B3" s="2">
        <v>45293</v>
      </c>
      <c r="C3" t="str">
        <f t="shared" ref="C3:C66" si="0">TEXT(B3,"dddd")</f>
        <v>Tuesday</v>
      </c>
      <c r="D3">
        <f t="shared" ref="D3:D66" si="1">WEEKNUM(B3,2)</f>
        <v>1</v>
      </c>
    </row>
    <row r="4" spans="2:4" x14ac:dyDescent="0.25">
      <c r="B4" s="2">
        <v>45294</v>
      </c>
      <c r="C4" t="str">
        <f t="shared" si="0"/>
        <v>Wednesday</v>
      </c>
      <c r="D4">
        <f t="shared" si="1"/>
        <v>1</v>
      </c>
    </row>
    <row r="5" spans="2:4" x14ac:dyDescent="0.25">
      <c r="B5" s="2">
        <v>45295</v>
      </c>
      <c r="C5" t="str">
        <f t="shared" si="0"/>
        <v>Thursday</v>
      </c>
      <c r="D5">
        <f t="shared" si="1"/>
        <v>1</v>
      </c>
    </row>
    <row r="6" spans="2:4" x14ac:dyDescent="0.25">
      <c r="B6" s="2">
        <v>45296</v>
      </c>
      <c r="C6" t="str">
        <f t="shared" si="0"/>
        <v>Friday</v>
      </c>
      <c r="D6">
        <f t="shared" si="1"/>
        <v>1</v>
      </c>
    </row>
    <row r="7" spans="2:4" x14ac:dyDescent="0.25">
      <c r="B7" s="2">
        <v>45297</v>
      </c>
      <c r="C7" t="str">
        <f t="shared" si="0"/>
        <v>Saturday</v>
      </c>
      <c r="D7">
        <f t="shared" si="1"/>
        <v>1</v>
      </c>
    </row>
    <row r="8" spans="2:4" x14ac:dyDescent="0.25">
      <c r="B8" s="2">
        <v>45298</v>
      </c>
      <c r="C8" t="str">
        <f t="shared" si="0"/>
        <v>Sunday</v>
      </c>
      <c r="D8">
        <f t="shared" si="1"/>
        <v>1</v>
      </c>
    </row>
    <row r="9" spans="2:4" x14ac:dyDescent="0.25">
      <c r="B9" s="2">
        <v>45299</v>
      </c>
      <c r="C9" t="str">
        <f t="shared" si="0"/>
        <v>Monday</v>
      </c>
      <c r="D9">
        <f t="shared" si="1"/>
        <v>2</v>
      </c>
    </row>
    <row r="10" spans="2:4" x14ac:dyDescent="0.25">
      <c r="B10" s="2">
        <v>45300</v>
      </c>
      <c r="C10" t="str">
        <f t="shared" si="0"/>
        <v>Tuesday</v>
      </c>
      <c r="D10">
        <f t="shared" si="1"/>
        <v>2</v>
      </c>
    </row>
    <row r="11" spans="2:4" x14ac:dyDescent="0.25">
      <c r="B11" s="2">
        <v>45301</v>
      </c>
      <c r="C11" t="str">
        <f t="shared" si="0"/>
        <v>Wednesday</v>
      </c>
      <c r="D11">
        <f t="shared" si="1"/>
        <v>2</v>
      </c>
    </row>
    <row r="12" spans="2:4" x14ac:dyDescent="0.25">
      <c r="B12" s="2">
        <v>45302</v>
      </c>
      <c r="C12" t="str">
        <f t="shared" si="0"/>
        <v>Thursday</v>
      </c>
      <c r="D12">
        <f t="shared" si="1"/>
        <v>2</v>
      </c>
    </row>
    <row r="13" spans="2:4" x14ac:dyDescent="0.25">
      <c r="B13" s="2">
        <v>45303</v>
      </c>
      <c r="C13" t="str">
        <f t="shared" si="0"/>
        <v>Friday</v>
      </c>
      <c r="D13">
        <f t="shared" si="1"/>
        <v>2</v>
      </c>
    </row>
    <row r="14" spans="2:4" x14ac:dyDescent="0.25">
      <c r="B14" s="2">
        <v>45304</v>
      </c>
      <c r="C14" t="str">
        <f t="shared" si="0"/>
        <v>Saturday</v>
      </c>
      <c r="D14">
        <f t="shared" si="1"/>
        <v>2</v>
      </c>
    </row>
    <row r="15" spans="2:4" x14ac:dyDescent="0.25">
      <c r="B15" s="2">
        <v>45305</v>
      </c>
      <c r="C15" t="str">
        <f t="shared" si="0"/>
        <v>Sunday</v>
      </c>
      <c r="D15">
        <f t="shared" si="1"/>
        <v>2</v>
      </c>
    </row>
    <row r="16" spans="2:4" x14ac:dyDescent="0.25">
      <c r="B16" s="2">
        <v>45306</v>
      </c>
      <c r="C16" t="str">
        <f t="shared" si="0"/>
        <v>Monday</v>
      </c>
      <c r="D16">
        <f t="shared" si="1"/>
        <v>3</v>
      </c>
    </row>
    <row r="17" spans="2:4" x14ac:dyDescent="0.25">
      <c r="B17" s="2">
        <v>45307</v>
      </c>
      <c r="C17" t="str">
        <f t="shared" si="0"/>
        <v>Tuesday</v>
      </c>
      <c r="D17">
        <f t="shared" si="1"/>
        <v>3</v>
      </c>
    </row>
    <row r="18" spans="2:4" x14ac:dyDescent="0.25">
      <c r="B18" s="2">
        <v>45308</v>
      </c>
      <c r="C18" t="str">
        <f t="shared" si="0"/>
        <v>Wednesday</v>
      </c>
      <c r="D18">
        <f t="shared" si="1"/>
        <v>3</v>
      </c>
    </row>
    <row r="19" spans="2:4" x14ac:dyDescent="0.25">
      <c r="B19" s="2">
        <v>45309</v>
      </c>
      <c r="C19" t="str">
        <f t="shared" si="0"/>
        <v>Thursday</v>
      </c>
      <c r="D19">
        <f t="shared" si="1"/>
        <v>3</v>
      </c>
    </row>
    <row r="20" spans="2:4" x14ac:dyDescent="0.25">
      <c r="B20" s="2">
        <v>45310</v>
      </c>
      <c r="C20" t="str">
        <f t="shared" si="0"/>
        <v>Friday</v>
      </c>
      <c r="D20">
        <f t="shared" si="1"/>
        <v>3</v>
      </c>
    </row>
    <row r="21" spans="2:4" x14ac:dyDescent="0.25">
      <c r="B21" s="2">
        <v>45311</v>
      </c>
      <c r="C21" t="str">
        <f t="shared" si="0"/>
        <v>Saturday</v>
      </c>
      <c r="D21">
        <f t="shared" si="1"/>
        <v>3</v>
      </c>
    </row>
    <row r="22" spans="2:4" x14ac:dyDescent="0.25">
      <c r="B22" s="2">
        <v>45312</v>
      </c>
      <c r="C22" t="str">
        <f t="shared" si="0"/>
        <v>Sunday</v>
      </c>
      <c r="D22">
        <f t="shared" si="1"/>
        <v>3</v>
      </c>
    </row>
    <row r="23" spans="2:4" x14ac:dyDescent="0.25">
      <c r="B23" s="2">
        <v>45313</v>
      </c>
      <c r="C23" t="str">
        <f t="shared" si="0"/>
        <v>Monday</v>
      </c>
      <c r="D23">
        <f t="shared" si="1"/>
        <v>4</v>
      </c>
    </row>
    <row r="24" spans="2:4" x14ac:dyDescent="0.25">
      <c r="B24" s="2">
        <v>45314</v>
      </c>
      <c r="C24" t="str">
        <f t="shared" si="0"/>
        <v>Tuesday</v>
      </c>
      <c r="D24">
        <f t="shared" si="1"/>
        <v>4</v>
      </c>
    </row>
    <row r="25" spans="2:4" x14ac:dyDescent="0.25">
      <c r="B25" s="2">
        <v>45315</v>
      </c>
      <c r="C25" t="str">
        <f t="shared" si="0"/>
        <v>Wednesday</v>
      </c>
      <c r="D25">
        <f t="shared" si="1"/>
        <v>4</v>
      </c>
    </row>
    <row r="26" spans="2:4" x14ac:dyDescent="0.25">
      <c r="B26" s="2">
        <v>45316</v>
      </c>
      <c r="C26" t="str">
        <f t="shared" si="0"/>
        <v>Thursday</v>
      </c>
      <c r="D26">
        <f t="shared" si="1"/>
        <v>4</v>
      </c>
    </row>
    <row r="27" spans="2:4" x14ac:dyDescent="0.25">
      <c r="B27" s="2">
        <v>45317</v>
      </c>
      <c r="C27" t="str">
        <f t="shared" si="0"/>
        <v>Friday</v>
      </c>
      <c r="D27">
        <f t="shared" si="1"/>
        <v>4</v>
      </c>
    </row>
    <row r="28" spans="2:4" x14ac:dyDescent="0.25">
      <c r="B28" s="2">
        <v>45318</v>
      </c>
      <c r="C28" t="str">
        <f t="shared" si="0"/>
        <v>Saturday</v>
      </c>
      <c r="D28">
        <f t="shared" si="1"/>
        <v>4</v>
      </c>
    </row>
    <row r="29" spans="2:4" x14ac:dyDescent="0.25">
      <c r="B29" s="2">
        <v>45319</v>
      </c>
      <c r="C29" t="str">
        <f t="shared" si="0"/>
        <v>Sunday</v>
      </c>
      <c r="D29">
        <f t="shared" si="1"/>
        <v>4</v>
      </c>
    </row>
    <row r="30" spans="2:4" x14ac:dyDescent="0.25">
      <c r="B30" s="2">
        <v>45320</v>
      </c>
      <c r="C30" t="str">
        <f t="shared" si="0"/>
        <v>Monday</v>
      </c>
      <c r="D30">
        <f t="shared" si="1"/>
        <v>5</v>
      </c>
    </row>
    <row r="31" spans="2:4" x14ac:dyDescent="0.25">
      <c r="B31" s="2">
        <v>45321</v>
      </c>
      <c r="C31" t="str">
        <f t="shared" si="0"/>
        <v>Tuesday</v>
      </c>
      <c r="D31">
        <f t="shared" si="1"/>
        <v>5</v>
      </c>
    </row>
    <row r="32" spans="2:4" x14ac:dyDescent="0.25">
      <c r="B32" s="2">
        <v>45322</v>
      </c>
      <c r="C32" t="str">
        <f t="shared" si="0"/>
        <v>Wednesday</v>
      </c>
      <c r="D32">
        <f t="shared" si="1"/>
        <v>5</v>
      </c>
    </row>
    <row r="33" spans="2:4" x14ac:dyDescent="0.25">
      <c r="B33" s="2">
        <v>45323</v>
      </c>
      <c r="C33" t="str">
        <f t="shared" si="0"/>
        <v>Thursday</v>
      </c>
      <c r="D33">
        <f t="shared" si="1"/>
        <v>5</v>
      </c>
    </row>
    <row r="34" spans="2:4" x14ac:dyDescent="0.25">
      <c r="B34" s="2">
        <v>45324</v>
      </c>
      <c r="C34" t="str">
        <f t="shared" si="0"/>
        <v>Friday</v>
      </c>
      <c r="D34">
        <f t="shared" si="1"/>
        <v>5</v>
      </c>
    </row>
    <row r="35" spans="2:4" x14ac:dyDescent="0.25">
      <c r="B35" s="2">
        <v>45325</v>
      </c>
      <c r="C35" t="str">
        <f t="shared" si="0"/>
        <v>Saturday</v>
      </c>
      <c r="D35">
        <f t="shared" si="1"/>
        <v>5</v>
      </c>
    </row>
    <row r="36" spans="2:4" x14ac:dyDescent="0.25">
      <c r="B36" s="2">
        <v>45326</v>
      </c>
      <c r="C36" t="str">
        <f t="shared" si="0"/>
        <v>Sunday</v>
      </c>
      <c r="D36">
        <f t="shared" si="1"/>
        <v>5</v>
      </c>
    </row>
    <row r="37" spans="2:4" x14ac:dyDescent="0.25">
      <c r="B37" s="2">
        <v>45327</v>
      </c>
      <c r="C37" t="str">
        <f t="shared" si="0"/>
        <v>Monday</v>
      </c>
      <c r="D37">
        <f t="shared" si="1"/>
        <v>6</v>
      </c>
    </row>
    <row r="38" spans="2:4" x14ac:dyDescent="0.25">
      <c r="B38" s="2">
        <v>45328</v>
      </c>
      <c r="C38" t="str">
        <f t="shared" si="0"/>
        <v>Tuesday</v>
      </c>
      <c r="D38">
        <f t="shared" si="1"/>
        <v>6</v>
      </c>
    </row>
    <row r="39" spans="2:4" x14ac:dyDescent="0.25">
      <c r="B39" s="2">
        <v>45329</v>
      </c>
      <c r="C39" t="str">
        <f t="shared" si="0"/>
        <v>Wednesday</v>
      </c>
      <c r="D39">
        <f t="shared" si="1"/>
        <v>6</v>
      </c>
    </row>
    <row r="40" spans="2:4" x14ac:dyDescent="0.25">
      <c r="B40" s="2">
        <v>45330</v>
      </c>
      <c r="C40" t="str">
        <f t="shared" si="0"/>
        <v>Thursday</v>
      </c>
      <c r="D40">
        <f t="shared" si="1"/>
        <v>6</v>
      </c>
    </row>
    <row r="41" spans="2:4" x14ac:dyDescent="0.25">
      <c r="B41" s="2">
        <v>45331</v>
      </c>
      <c r="C41" t="str">
        <f t="shared" si="0"/>
        <v>Friday</v>
      </c>
      <c r="D41">
        <f t="shared" si="1"/>
        <v>6</v>
      </c>
    </row>
    <row r="42" spans="2:4" x14ac:dyDescent="0.25">
      <c r="B42" s="2">
        <v>45332</v>
      </c>
      <c r="C42" t="str">
        <f t="shared" si="0"/>
        <v>Saturday</v>
      </c>
      <c r="D42">
        <f t="shared" si="1"/>
        <v>6</v>
      </c>
    </row>
    <row r="43" spans="2:4" x14ac:dyDescent="0.25">
      <c r="B43" s="2">
        <v>45333</v>
      </c>
      <c r="C43" t="str">
        <f t="shared" si="0"/>
        <v>Sunday</v>
      </c>
      <c r="D43">
        <f t="shared" si="1"/>
        <v>6</v>
      </c>
    </row>
    <row r="44" spans="2:4" x14ac:dyDescent="0.25">
      <c r="B44" s="2">
        <v>45334</v>
      </c>
      <c r="C44" t="str">
        <f t="shared" si="0"/>
        <v>Monday</v>
      </c>
      <c r="D44">
        <f t="shared" si="1"/>
        <v>7</v>
      </c>
    </row>
    <row r="45" spans="2:4" x14ac:dyDescent="0.25">
      <c r="B45" s="2">
        <v>45335</v>
      </c>
      <c r="C45" t="str">
        <f t="shared" si="0"/>
        <v>Tuesday</v>
      </c>
      <c r="D45">
        <f t="shared" si="1"/>
        <v>7</v>
      </c>
    </row>
    <row r="46" spans="2:4" x14ac:dyDescent="0.25">
      <c r="B46" s="2">
        <v>45336</v>
      </c>
      <c r="C46" t="str">
        <f t="shared" si="0"/>
        <v>Wednesday</v>
      </c>
      <c r="D46">
        <f t="shared" si="1"/>
        <v>7</v>
      </c>
    </row>
    <row r="47" spans="2:4" x14ac:dyDescent="0.25">
      <c r="B47" s="2">
        <v>45337</v>
      </c>
      <c r="C47" t="str">
        <f t="shared" si="0"/>
        <v>Thursday</v>
      </c>
      <c r="D47">
        <f t="shared" si="1"/>
        <v>7</v>
      </c>
    </row>
    <row r="48" spans="2:4" x14ac:dyDescent="0.25">
      <c r="B48" s="2">
        <v>45338</v>
      </c>
      <c r="C48" t="str">
        <f t="shared" si="0"/>
        <v>Friday</v>
      </c>
      <c r="D48">
        <f t="shared" si="1"/>
        <v>7</v>
      </c>
    </row>
    <row r="49" spans="2:4" x14ac:dyDescent="0.25">
      <c r="B49" s="2">
        <v>45339</v>
      </c>
      <c r="C49" t="str">
        <f t="shared" si="0"/>
        <v>Saturday</v>
      </c>
      <c r="D49">
        <f t="shared" si="1"/>
        <v>7</v>
      </c>
    </row>
    <row r="50" spans="2:4" x14ac:dyDescent="0.25">
      <c r="B50" s="2">
        <v>45340</v>
      </c>
      <c r="C50" t="str">
        <f t="shared" si="0"/>
        <v>Sunday</v>
      </c>
      <c r="D50">
        <f t="shared" si="1"/>
        <v>7</v>
      </c>
    </row>
    <row r="51" spans="2:4" x14ac:dyDescent="0.25">
      <c r="B51" s="2">
        <v>45341</v>
      </c>
      <c r="C51" t="str">
        <f t="shared" si="0"/>
        <v>Monday</v>
      </c>
      <c r="D51">
        <f t="shared" si="1"/>
        <v>8</v>
      </c>
    </row>
    <row r="52" spans="2:4" x14ac:dyDescent="0.25">
      <c r="B52" s="2">
        <v>45342</v>
      </c>
      <c r="C52" t="str">
        <f t="shared" si="0"/>
        <v>Tuesday</v>
      </c>
      <c r="D52">
        <f t="shared" si="1"/>
        <v>8</v>
      </c>
    </row>
    <row r="53" spans="2:4" x14ac:dyDescent="0.25">
      <c r="B53" s="2">
        <v>45343</v>
      </c>
      <c r="C53" t="str">
        <f t="shared" si="0"/>
        <v>Wednesday</v>
      </c>
      <c r="D53">
        <f t="shared" si="1"/>
        <v>8</v>
      </c>
    </row>
    <row r="54" spans="2:4" x14ac:dyDescent="0.25">
      <c r="B54" s="2">
        <v>45344</v>
      </c>
      <c r="C54" t="str">
        <f t="shared" si="0"/>
        <v>Thursday</v>
      </c>
      <c r="D54">
        <f t="shared" si="1"/>
        <v>8</v>
      </c>
    </row>
    <row r="55" spans="2:4" x14ac:dyDescent="0.25">
      <c r="B55" s="2">
        <v>45345</v>
      </c>
      <c r="C55" t="str">
        <f t="shared" si="0"/>
        <v>Friday</v>
      </c>
      <c r="D55">
        <f t="shared" si="1"/>
        <v>8</v>
      </c>
    </row>
    <row r="56" spans="2:4" x14ac:dyDescent="0.25">
      <c r="B56" s="2">
        <v>45346</v>
      </c>
      <c r="C56" t="str">
        <f t="shared" si="0"/>
        <v>Saturday</v>
      </c>
      <c r="D56">
        <f t="shared" si="1"/>
        <v>8</v>
      </c>
    </row>
    <row r="57" spans="2:4" x14ac:dyDescent="0.25">
      <c r="B57" s="2">
        <v>45347</v>
      </c>
      <c r="C57" t="str">
        <f t="shared" si="0"/>
        <v>Sunday</v>
      </c>
      <c r="D57">
        <f t="shared" si="1"/>
        <v>8</v>
      </c>
    </row>
    <row r="58" spans="2:4" x14ac:dyDescent="0.25">
      <c r="B58" s="2">
        <v>45348</v>
      </c>
      <c r="C58" t="str">
        <f t="shared" si="0"/>
        <v>Monday</v>
      </c>
      <c r="D58">
        <f t="shared" si="1"/>
        <v>9</v>
      </c>
    </row>
    <row r="59" spans="2:4" x14ac:dyDescent="0.25">
      <c r="B59" s="2">
        <v>45349</v>
      </c>
      <c r="C59" t="str">
        <f t="shared" si="0"/>
        <v>Tuesday</v>
      </c>
      <c r="D59">
        <f t="shared" si="1"/>
        <v>9</v>
      </c>
    </row>
    <row r="60" spans="2:4" x14ac:dyDescent="0.25">
      <c r="B60" s="2">
        <v>45350</v>
      </c>
      <c r="C60" t="str">
        <f t="shared" si="0"/>
        <v>Wednesday</v>
      </c>
      <c r="D60">
        <f t="shared" si="1"/>
        <v>9</v>
      </c>
    </row>
    <row r="61" spans="2:4" x14ac:dyDescent="0.25">
      <c r="B61" s="2">
        <v>45351</v>
      </c>
      <c r="C61" t="str">
        <f t="shared" si="0"/>
        <v>Thursday</v>
      </c>
      <c r="D61">
        <f t="shared" si="1"/>
        <v>9</v>
      </c>
    </row>
    <row r="62" spans="2:4" x14ac:dyDescent="0.25">
      <c r="B62" s="2">
        <v>45352</v>
      </c>
      <c r="C62" t="str">
        <f t="shared" si="0"/>
        <v>Friday</v>
      </c>
      <c r="D62">
        <f t="shared" si="1"/>
        <v>9</v>
      </c>
    </row>
    <row r="63" spans="2:4" x14ac:dyDescent="0.25">
      <c r="B63" s="2">
        <v>45353</v>
      </c>
      <c r="C63" t="str">
        <f t="shared" si="0"/>
        <v>Saturday</v>
      </c>
      <c r="D63">
        <f t="shared" si="1"/>
        <v>9</v>
      </c>
    </row>
    <row r="64" spans="2:4" x14ac:dyDescent="0.25">
      <c r="B64" s="2">
        <v>45354</v>
      </c>
      <c r="C64" t="str">
        <f t="shared" si="0"/>
        <v>Sunday</v>
      </c>
      <c r="D64">
        <f t="shared" si="1"/>
        <v>9</v>
      </c>
    </row>
    <row r="65" spans="2:4" x14ac:dyDescent="0.25">
      <c r="B65" s="2">
        <v>45355</v>
      </c>
      <c r="C65" t="str">
        <f t="shared" si="0"/>
        <v>Monday</v>
      </c>
      <c r="D65">
        <f t="shared" si="1"/>
        <v>10</v>
      </c>
    </row>
    <row r="66" spans="2:4" x14ac:dyDescent="0.25">
      <c r="B66" s="2">
        <v>45356</v>
      </c>
      <c r="C66" t="str">
        <f t="shared" si="0"/>
        <v>Tuesday</v>
      </c>
      <c r="D66">
        <f t="shared" si="1"/>
        <v>10</v>
      </c>
    </row>
    <row r="67" spans="2:4" x14ac:dyDescent="0.25">
      <c r="B67" s="2">
        <v>45357</v>
      </c>
      <c r="C67" t="str">
        <f t="shared" ref="C67:C130" si="2">TEXT(B67,"dddd")</f>
        <v>Wednesday</v>
      </c>
      <c r="D67">
        <f t="shared" ref="D67:D130" si="3">WEEKNUM(B67,2)</f>
        <v>10</v>
      </c>
    </row>
    <row r="68" spans="2:4" x14ac:dyDescent="0.25">
      <c r="B68" s="2">
        <v>45358</v>
      </c>
      <c r="C68" t="str">
        <f t="shared" si="2"/>
        <v>Thursday</v>
      </c>
      <c r="D68">
        <f t="shared" si="3"/>
        <v>10</v>
      </c>
    </row>
    <row r="69" spans="2:4" x14ac:dyDescent="0.25">
      <c r="B69" s="2">
        <v>45359</v>
      </c>
      <c r="C69" t="str">
        <f t="shared" si="2"/>
        <v>Friday</v>
      </c>
      <c r="D69">
        <f t="shared" si="3"/>
        <v>10</v>
      </c>
    </row>
    <row r="70" spans="2:4" x14ac:dyDescent="0.25">
      <c r="B70" s="2">
        <v>45360</v>
      </c>
      <c r="C70" t="str">
        <f t="shared" si="2"/>
        <v>Saturday</v>
      </c>
      <c r="D70">
        <f t="shared" si="3"/>
        <v>10</v>
      </c>
    </row>
    <row r="71" spans="2:4" x14ac:dyDescent="0.25">
      <c r="B71" s="2">
        <v>45361</v>
      </c>
      <c r="C71" t="str">
        <f t="shared" si="2"/>
        <v>Sunday</v>
      </c>
      <c r="D71">
        <f t="shared" si="3"/>
        <v>10</v>
      </c>
    </row>
    <row r="72" spans="2:4" x14ac:dyDescent="0.25">
      <c r="B72" s="2">
        <v>45362</v>
      </c>
      <c r="C72" t="str">
        <f t="shared" si="2"/>
        <v>Monday</v>
      </c>
      <c r="D72">
        <f t="shared" si="3"/>
        <v>11</v>
      </c>
    </row>
    <row r="73" spans="2:4" x14ac:dyDescent="0.25">
      <c r="B73" s="2">
        <v>45363</v>
      </c>
      <c r="C73" t="str">
        <f t="shared" si="2"/>
        <v>Tuesday</v>
      </c>
      <c r="D73">
        <f t="shared" si="3"/>
        <v>11</v>
      </c>
    </row>
    <row r="74" spans="2:4" x14ac:dyDescent="0.25">
      <c r="B74" s="2">
        <v>45364</v>
      </c>
      <c r="C74" t="str">
        <f t="shared" si="2"/>
        <v>Wednesday</v>
      </c>
      <c r="D74">
        <f t="shared" si="3"/>
        <v>11</v>
      </c>
    </row>
    <row r="75" spans="2:4" x14ac:dyDescent="0.25">
      <c r="B75" s="2">
        <v>45365</v>
      </c>
      <c r="C75" t="str">
        <f t="shared" si="2"/>
        <v>Thursday</v>
      </c>
      <c r="D75">
        <f t="shared" si="3"/>
        <v>11</v>
      </c>
    </row>
    <row r="76" spans="2:4" x14ac:dyDescent="0.25">
      <c r="B76" s="2">
        <v>45366</v>
      </c>
      <c r="C76" t="str">
        <f t="shared" si="2"/>
        <v>Friday</v>
      </c>
      <c r="D76">
        <f t="shared" si="3"/>
        <v>11</v>
      </c>
    </row>
    <row r="77" spans="2:4" x14ac:dyDescent="0.25">
      <c r="B77" s="2">
        <v>45367</v>
      </c>
      <c r="C77" t="str">
        <f t="shared" si="2"/>
        <v>Saturday</v>
      </c>
      <c r="D77">
        <f t="shared" si="3"/>
        <v>11</v>
      </c>
    </row>
    <row r="78" spans="2:4" x14ac:dyDescent="0.25">
      <c r="B78" s="2">
        <v>45368</v>
      </c>
      <c r="C78" t="str">
        <f t="shared" si="2"/>
        <v>Sunday</v>
      </c>
      <c r="D78">
        <f t="shared" si="3"/>
        <v>11</v>
      </c>
    </row>
    <row r="79" spans="2:4" x14ac:dyDescent="0.25">
      <c r="B79" s="2">
        <v>45369</v>
      </c>
      <c r="C79" t="str">
        <f t="shared" si="2"/>
        <v>Monday</v>
      </c>
      <c r="D79">
        <f t="shared" si="3"/>
        <v>12</v>
      </c>
    </row>
    <row r="80" spans="2:4" x14ac:dyDescent="0.25">
      <c r="B80" s="2">
        <v>45370</v>
      </c>
      <c r="C80" t="str">
        <f t="shared" si="2"/>
        <v>Tuesday</v>
      </c>
      <c r="D80">
        <f t="shared" si="3"/>
        <v>12</v>
      </c>
    </row>
    <row r="81" spans="2:4" x14ac:dyDescent="0.25">
      <c r="B81" s="2">
        <v>45371</v>
      </c>
      <c r="C81" t="str">
        <f t="shared" si="2"/>
        <v>Wednesday</v>
      </c>
      <c r="D81">
        <f t="shared" si="3"/>
        <v>12</v>
      </c>
    </row>
    <row r="82" spans="2:4" x14ac:dyDescent="0.25">
      <c r="B82" s="2">
        <v>45372</v>
      </c>
      <c r="C82" t="str">
        <f t="shared" si="2"/>
        <v>Thursday</v>
      </c>
      <c r="D82">
        <f t="shared" si="3"/>
        <v>12</v>
      </c>
    </row>
    <row r="83" spans="2:4" x14ac:dyDescent="0.25">
      <c r="B83" s="2">
        <v>45373</v>
      </c>
      <c r="C83" t="str">
        <f t="shared" si="2"/>
        <v>Friday</v>
      </c>
      <c r="D83">
        <f t="shared" si="3"/>
        <v>12</v>
      </c>
    </row>
    <row r="84" spans="2:4" x14ac:dyDescent="0.25">
      <c r="B84" s="2">
        <v>45374</v>
      </c>
      <c r="C84" t="str">
        <f t="shared" si="2"/>
        <v>Saturday</v>
      </c>
      <c r="D84">
        <f t="shared" si="3"/>
        <v>12</v>
      </c>
    </row>
    <row r="85" spans="2:4" x14ac:dyDescent="0.25">
      <c r="B85" s="2">
        <v>45375</v>
      </c>
      <c r="C85" t="str">
        <f t="shared" si="2"/>
        <v>Sunday</v>
      </c>
      <c r="D85">
        <f t="shared" si="3"/>
        <v>12</v>
      </c>
    </row>
    <row r="86" spans="2:4" x14ac:dyDescent="0.25">
      <c r="B86" s="2">
        <v>45376</v>
      </c>
      <c r="C86" t="str">
        <f t="shared" si="2"/>
        <v>Monday</v>
      </c>
      <c r="D86">
        <f t="shared" si="3"/>
        <v>13</v>
      </c>
    </row>
    <row r="87" spans="2:4" x14ac:dyDescent="0.25">
      <c r="B87" s="2">
        <v>45377</v>
      </c>
      <c r="C87" t="str">
        <f t="shared" si="2"/>
        <v>Tuesday</v>
      </c>
      <c r="D87">
        <f t="shared" si="3"/>
        <v>13</v>
      </c>
    </row>
    <row r="88" spans="2:4" x14ac:dyDescent="0.25">
      <c r="B88" s="2">
        <v>45378</v>
      </c>
      <c r="C88" t="str">
        <f t="shared" si="2"/>
        <v>Wednesday</v>
      </c>
      <c r="D88">
        <f t="shared" si="3"/>
        <v>13</v>
      </c>
    </row>
    <row r="89" spans="2:4" x14ac:dyDescent="0.25">
      <c r="B89" s="2">
        <v>45379</v>
      </c>
      <c r="C89" t="str">
        <f t="shared" si="2"/>
        <v>Thursday</v>
      </c>
      <c r="D89">
        <f t="shared" si="3"/>
        <v>13</v>
      </c>
    </row>
    <row r="90" spans="2:4" x14ac:dyDescent="0.25">
      <c r="B90" s="2">
        <v>45380</v>
      </c>
      <c r="C90" t="str">
        <f t="shared" si="2"/>
        <v>Friday</v>
      </c>
      <c r="D90">
        <f t="shared" si="3"/>
        <v>13</v>
      </c>
    </row>
    <row r="91" spans="2:4" x14ac:dyDescent="0.25">
      <c r="B91" s="2">
        <v>45381</v>
      </c>
      <c r="C91" t="str">
        <f t="shared" si="2"/>
        <v>Saturday</v>
      </c>
      <c r="D91">
        <f t="shared" si="3"/>
        <v>13</v>
      </c>
    </row>
    <row r="92" spans="2:4" x14ac:dyDescent="0.25">
      <c r="B92" s="2">
        <v>45382</v>
      </c>
      <c r="C92" t="str">
        <f t="shared" si="2"/>
        <v>Sunday</v>
      </c>
      <c r="D92">
        <f t="shared" si="3"/>
        <v>13</v>
      </c>
    </row>
    <row r="93" spans="2:4" x14ac:dyDescent="0.25">
      <c r="B93" s="2">
        <v>45383</v>
      </c>
      <c r="C93" t="str">
        <f t="shared" si="2"/>
        <v>Monday</v>
      </c>
      <c r="D93">
        <f t="shared" si="3"/>
        <v>14</v>
      </c>
    </row>
    <row r="94" spans="2:4" x14ac:dyDescent="0.25">
      <c r="B94" s="2">
        <v>45384</v>
      </c>
      <c r="C94" t="str">
        <f t="shared" si="2"/>
        <v>Tuesday</v>
      </c>
      <c r="D94">
        <f t="shared" si="3"/>
        <v>14</v>
      </c>
    </row>
    <row r="95" spans="2:4" x14ac:dyDescent="0.25">
      <c r="B95" s="2">
        <v>45385</v>
      </c>
      <c r="C95" t="str">
        <f t="shared" si="2"/>
        <v>Wednesday</v>
      </c>
      <c r="D95">
        <f t="shared" si="3"/>
        <v>14</v>
      </c>
    </row>
    <row r="96" spans="2:4" x14ac:dyDescent="0.25">
      <c r="B96" s="2">
        <v>45386</v>
      </c>
      <c r="C96" t="str">
        <f t="shared" si="2"/>
        <v>Thursday</v>
      </c>
      <c r="D96">
        <f t="shared" si="3"/>
        <v>14</v>
      </c>
    </row>
    <row r="97" spans="2:4" x14ac:dyDescent="0.25">
      <c r="B97" s="2">
        <v>45387</v>
      </c>
      <c r="C97" t="str">
        <f t="shared" si="2"/>
        <v>Friday</v>
      </c>
      <c r="D97">
        <f t="shared" si="3"/>
        <v>14</v>
      </c>
    </row>
    <row r="98" spans="2:4" x14ac:dyDescent="0.25">
      <c r="B98" s="2">
        <v>45388</v>
      </c>
      <c r="C98" t="str">
        <f t="shared" si="2"/>
        <v>Saturday</v>
      </c>
      <c r="D98">
        <f t="shared" si="3"/>
        <v>14</v>
      </c>
    </row>
    <row r="99" spans="2:4" x14ac:dyDescent="0.25">
      <c r="B99" s="2">
        <v>45389</v>
      </c>
      <c r="C99" t="str">
        <f t="shared" si="2"/>
        <v>Sunday</v>
      </c>
      <c r="D99">
        <f t="shared" si="3"/>
        <v>14</v>
      </c>
    </row>
    <row r="100" spans="2:4" x14ac:dyDescent="0.25">
      <c r="B100" s="2">
        <v>45390</v>
      </c>
      <c r="C100" t="str">
        <f t="shared" si="2"/>
        <v>Monday</v>
      </c>
      <c r="D100">
        <f t="shared" si="3"/>
        <v>15</v>
      </c>
    </row>
    <row r="101" spans="2:4" x14ac:dyDescent="0.25">
      <c r="B101" s="2">
        <v>45391</v>
      </c>
      <c r="C101" t="str">
        <f t="shared" si="2"/>
        <v>Tuesday</v>
      </c>
      <c r="D101">
        <f t="shared" si="3"/>
        <v>15</v>
      </c>
    </row>
    <row r="102" spans="2:4" x14ac:dyDescent="0.25">
      <c r="B102" s="2">
        <v>45392</v>
      </c>
      <c r="C102" t="str">
        <f t="shared" si="2"/>
        <v>Wednesday</v>
      </c>
      <c r="D102">
        <f t="shared" si="3"/>
        <v>15</v>
      </c>
    </row>
    <row r="103" spans="2:4" x14ac:dyDescent="0.25">
      <c r="B103" s="2">
        <v>45393</v>
      </c>
      <c r="C103" t="str">
        <f t="shared" si="2"/>
        <v>Thursday</v>
      </c>
      <c r="D103">
        <f t="shared" si="3"/>
        <v>15</v>
      </c>
    </row>
    <row r="104" spans="2:4" x14ac:dyDescent="0.25">
      <c r="B104" s="2">
        <v>45394</v>
      </c>
      <c r="C104" t="str">
        <f t="shared" si="2"/>
        <v>Friday</v>
      </c>
      <c r="D104">
        <f t="shared" si="3"/>
        <v>15</v>
      </c>
    </row>
    <row r="105" spans="2:4" x14ac:dyDescent="0.25">
      <c r="B105" s="2">
        <v>45395</v>
      </c>
      <c r="C105" t="str">
        <f t="shared" si="2"/>
        <v>Saturday</v>
      </c>
      <c r="D105">
        <f t="shared" si="3"/>
        <v>15</v>
      </c>
    </row>
    <row r="106" spans="2:4" x14ac:dyDescent="0.25">
      <c r="B106" s="2">
        <v>45396</v>
      </c>
      <c r="C106" t="str">
        <f t="shared" si="2"/>
        <v>Sunday</v>
      </c>
      <c r="D106">
        <f t="shared" si="3"/>
        <v>15</v>
      </c>
    </row>
    <row r="107" spans="2:4" x14ac:dyDescent="0.25">
      <c r="B107" s="2">
        <v>45397</v>
      </c>
      <c r="C107" t="str">
        <f t="shared" si="2"/>
        <v>Monday</v>
      </c>
      <c r="D107">
        <f t="shared" si="3"/>
        <v>16</v>
      </c>
    </row>
    <row r="108" spans="2:4" x14ac:dyDescent="0.25">
      <c r="B108" s="2">
        <v>45398</v>
      </c>
      <c r="C108" t="str">
        <f t="shared" si="2"/>
        <v>Tuesday</v>
      </c>
      <c r="D108">
        <f t="shared" si="3"/>
        <v>16</v>
      </c>
    </row>
    <row r="109" spans="2:4" x14ac:dyDescent="0.25">
      <c r="B109" s="2">
        <v>45399</v>
      </c>
      <c r="C109" t="str">
        <f t="shared" si="2"/>
        <v>Wednesday</v>
      </c>
      <c r="D109">
        <f t="shared" si="3"/>
        <v>16</v>
      </c>
    </row>
    <row r="110" spans="2:4" x14ac:dyDescent="0.25">
      <c r="B110" s="2">
        <v>45400</v>
      </c>
      <c r="C110" t="str">
        <f t="shared" si="2"/>
        <v>Thursday</v>
      </c>
      <c r="D110">
        <f t="shared" si="3"/>
        <v>16</v>
      </c>
    </row>
    <row r="111" spans="2:4" x14ac:dyDescent="0.25">
      <c r="B111" s="2">
        <v>45401</v>
      </c>
      <c r="C111" t="str">
        <f t="shared" si="2"/>
        <v>Friday</v>
      </c>
      <c r="D111">
        <f t="shared" si="3"/>
        <v>16</v>
      </c>
    </row>
    <row r="112" spans="2:4" x14ac:dyDescent="0.25">
      <c r="B112" s="2">
        <v>45402</v>
      </c>
      <c r="C112" t="str">
        <f t="shared" si="2"/>
        <v>Saturday</v>
      </c>
      <c r="D112">
        <f t="shared" si="3"/>
        <v>16</v>
      </c>
    </row>
    <row r="113" spans="2:4" x14ac:dyDescent="0.25">
      <c r="B113" s="2">
        <v>45403</v>
      </c>
      <c r="C113" t="str">
        <f t="shared" si="2"/>
        <v>Sunday</v>
      </c>
      <c r="D113">
        <f t="shared" si="3"/>
        <v>16</v>
      </c>
    </row>
    <row r="114" spans="2:4" x14ac:dyDescent="0.25">
      <c r="B114" s="2">
        <v>45404</v>
      </c>
      <c r="C114" t="str">
        <f t="shared" si="2"/>
        <v>Monday</v>
      </c>
      <c r="D114">
        <f t="shared" si="3"/>
        <v>17</v>
      </c>
    </row>
    <row r="115" spans="2:4" x14ac:dyDescent="0.25">
      <c r="B115" s="2">
        <v>45405</v>
      </c>
      <c r="C115" t="str">
        <f t="shared" si="2"/>
        <v>Tuesday</v>
      </c>
      <c r="D115">
        <f t="shared" si="3"/>
        <v>17</v>
      </c>
    </row>
    <row r="116" spans="2:4" x14ac:dyDescent="0.25">
      <c r="B116" s="2">
        <v>45406</v>
      </c>
      <c r="C116" t="str">
        <f t="shared" si="2"/>
        <v>Wednesday</v>
      </c>
      <c r="D116">
        <f t="shared" si="3"/>
        <v>17</v>
      </c>
    </row>
    <row r="117" spans="2:4" x14ac:dyDescent="0.25">
      <c r="B117" s="2">
        <v>45407</v>
      </c>
      <c r="C117" t="str">
        <f t="shared" si="2"/>
        <v>Thursday</v>
      </c>
      <c r="D117">
        <f t="shared" si="3"/>
        <v>17</v>
      </c>
    </row>
    <row r="118" spans="2:4" x14ac:dyDescent="0.25">
      <c r="B118" s="2">
        <v>45408</v>
      </c>
      <c r="C118" t="str">
        <f t="shared" si="2"/>
        <v>Friday</v>
      </c>
      <c r="D118">
        <f t="shared" si="3"/>
        <v>17</v>
      </c>
    </row>
    <row r="119" spans="2:4" x14ac:dyDescent="0.25">
      <c r="B119" s="2">
        <v>45409</v>
      </c>
      <c r="C119" t="str">
        <f t="shared" si="2"/>
        <v>Saturday</v>
      </c>
      <c r="D119">
        <f t="shared" si="3"/>
        <v>17</v>
      </c>
    </row>
    <row r="120" spans="2:4" x14ac:dyDescent="0.25">
      <c r="B120" s="2">
        <v>45410</v>
      </c>
      <c r="C120" t="str">
        <f t="shared" si="2"/>
        <v>Sunday</v>
      </c>
      <c r="D120">
        <f t="shared" si="3"/>
        <v>17</v>
      </c>
    </row>
    <row r="121" spans="2:4" x14ac:dyDescent="0.25">
      <c r="B121" s="2">
        <v>45411</v>
      </c>
      <c r="C121" t="str">
        <f t="shared" si="2"/>
        <v>Monday</v>
      </c>
      <c r="D121">
        <f t="shared" si="3"/>
        <v>18</v>
      </c>
    </row>
    <row r="122" spans="2:4" x14ac:dyDescent="0.25">
      <c r="B122" s="2">
        <v>45412</v>
      </c>
      <c r="C122" t="str">
        <f t="shared" si="2"/>
        <v>Tuesday</v>
      </c>
      <c r="D122">
        <f t="shared" si="3"/>
        <v>18</v>
      </c>
    </row>
    <row r="123" spans="2:4" x14ac:dyDescent="0.25">
      <c r="B123" s="2">
        <v>45413</v>
      </c>
      <c r="C123" t="str">
        <f t="shared" si="2"/>
        <v>Wednesday</v>
      </c>
      <c r="D123">
        <f t="shared" si="3"/>
        <v>18</v>
      </c>
    </row>
    <row r="124" spans="2:4" x14ac:dyDescent="0.25">
      <c r="B124" s="2">
        <v>45414</v>
      </c>
      <c r="C124" t="str">
        <f t="shared" si="2"/>
        <v>Thursday</v>
      </c>
      <c r="D124">
        <f t="shared" si="3"/>
        <v>18</v>
      </c>
    </row>
    <row r="125" spans="2:4" x14ac:dyDescent="0.25">
      <c r="B125" s="2">
        <v>45415</v>
      </c>
      <c r="C125" t="str">
        <f t="shared" si="2"/>
        <v>Friday</v>
      </c>
      <c r="D125">
        <f t="shared" si="3"/>
        <v>18</v>
      </c>
    </row>
    <row r="126" spans="2:4" x14ac:dyDescent="0.25">
      <c r="B126" s="2">
        <v>45416</v>
      </c>
      <c r="C126" t="str">
        <f t="shared" si="2"/>
        <v>Saturday</v>
      </c>
      <c r="D126">
        <f t="shared" si="3"/>
        <v>18</v>
      </c>
    </row>
    <row r="127" spans="2:4" x14ac:dyDescent="0.25">
      <c r="B127" s="2">
        <v>45417</v>
      </c>
      <c r="C127" t="str">
        <f t="shared" si="2"/>
        <v>Sunday</v>
      </c>
      <c r="D127">
        <f t="shared" si="3"/>
        <v>18</v>
      </c>
    </row>
    <row r="128" spans="2:4" x14ac:dyDescent="0.25">
      <c r="B128" s="2">
        <v>45418</v>
      </c>
      <c r="C128" t="str">
        <f t="shared" si="2"/>
        <v>Monday</v>
      </c>
      <c r="D128">
        <f t="shared" si="3"/>
        <v>19</v>
      </c>
    </row>
    <row r="129" spans="2:4" x14ac:dyDescent="0.25">
      <c r="B129" s="2">
        <v>45419</v>
      </c>
      <c r="C129" t="str">
        <f t="shared" si="2"/>
        <v>Tuesday</v>
      </c>
      <c r="D129">
        <f t="shared" si="3"/>
        <v>19</v>
      </c>
    </row>
    <row r="130" spans="2:4" x14ac:dyDescent="0.25">
      <c r="B130" s="2">
        <v>45420</v>
      </c>
      <c r="C130" t="str">
        <f t="shared" si="2"/>
        <v>Wednesday</v>
      </c>
      <c r="D130">
        <f t="shared" si="3"/>
        <v>19</v>
      </c>
    </row>
    <row r="131" spans="2:4" x14ac:dyDescent="0.25">
      <c r="B131" s="2">
        <v>45421</v>
      </c>
      <c r="C131" t="str">
        <f t="shared" ref="C131:C194" si="4">TEXT(B131,"dddd")</f>
        <v>Thursday</v>
      </c>
      <c r="D131">
        <f t="shared" ref="D131:D194" si="5">WEEKNUM(B131,2)</f>
        <v>19</v>
      </c>
    </row>
    <row r="132" spans="2:4" x14ac:dyDescent="0.25">
      <c r="B132" s="2">
        <v>45422</v>
      </c>
      <c r="C132" t="str">
        <f t="shared" si="4"/>
        <v>Friday</v>
      </c>
      <c r="D132">
        <f t="shared" si="5"/>
        <v>19</v>
      </c>
    </row>
    <row r="133" spans="2:4" x14ac:dyDescent="0.25">
      <c r="B133" s="2">
        <v>45423</v>
      </c>
      <c r="C133" t="str">
        <f t="shared" si="4"/>
        <v>Saturday</v>
      </c>
      <c r="D133">
        <f t="shared" si="5"/>
        <v>19</v>
      </c>
    </row>
    <row r="134" spans="2:4" x14ac:dyDescent="0.25">
      <c r="B134" s="2">
        <v>45424</v>
      </c>
      <c r="C134" t="str">
        <f t="shared" si="4"/>
        <v>Sunday</v>
      </c>
      <c r="D134">
        <f t="shared" si="5"/>
        <v>19</v>
      </c>
    </row>
    <row r="135" spans="2:4" x14ac:dyDescent="0.25">
      <c r="B135" s="2">
        <v>45425</v>
      </c>
      <c r="C135" t="str">
        <f t="shared" si="4"/>
        <v>Monday</v>
      </c>
      <c r="D135">
        <f t="shared" si="5"/>
        <v>20</v>
      </c>
    </row>
    <row r="136" spans="2:4" x14ac:dyDescent="0.25">
      <c r="B136" s="2">
        <v>45426</v>
      </c>
      <c r="C136" t="str">
        <f t="shared" si="4"/>
        <v>Tuesday</v>
      </c>
      <c r="D136">
        <f t="shared" si="5"/>
        <v>20</v>
      </c>
    </row>
    <row r="137" spans="2:4" x14ac:dyDescent="0.25">
      <c r="B137" s="2">
        <v>45427</v>
      </c>
      <c r="C137" t="str">
        <f t="shared" si="4"/>
        <v>Wednesday</v>
      </c>
      <c r="D137">
        <f t="shared" si="5"/>
        <v>20</v>
      </c>
    </row>
    <row r="138" spans="2:4" x14ac:dyDescent="0.25">
      <c r="B138" s="2">
        <v>45428</v>
      </c>
      <c r="C138" t="str">
        <f t="shared" si="4"/>
        <v>Thursday</v>
      </c>
      <c r="D138">
        <f t="shared" si="5"/>
        <v>20</v>
      </c>
    </row>
    <row r="139" spans="2:4" x14ac:dyDescent="0.25">
      <c r="B139" s="2">
        <v>45429</v>
      </c>
      <c r="C139" t="str">
        <f t="shared" si="4"/>
        <v>Friday</v>
      </c>
      <c r="D139">
        <f t="shared" si="5"/>
        <v>20</v>
      </c>
    </row>
    <row r="140" spans="2:4" x14ac:dyDescent="0.25">
      <c r="B140" s="2">
        <v>45430</v>
      </c>
      <c r="C140" t="str">
        <f t="shared" si="4"/>
        <v>Saturday</v>
      </c>
      <c r="D140">
        <f t="shared" si="5"/>
        <v>20</v>
      </c>
    </row>
    <row r="141" spans="2:4" x14ac:dyDescent="0.25">
      <c r="B141" s="2">
        <v>45431</v>
      </c>
      <c r="C141" t="str">
        <f t="shared" si="4"/>
        <v>Sunday</v>
      </c>
      <c r="D141">
        <f t="shared" si="5"/>
        <v>20</v>
      </c>
    </row>
    <row r="142" spans="2:4" x14ac:dyDescent="0.25">
      <c r="B142" s="2">
        <v>45432</v>
      </c>
      <c r="C142" t="str">
        <f t="shared" si="4"/>
        <v>Monday</v>
      </c>
      <c r="D142">
        <f t="shared" si="5"/>
        <v>21</v>
      </c>
    </row>
    <row r="143" spans="2:4" x14ac:dyDescent="0.25">
      <c r="B143" s="2">
        <v>45433</v>
      </c>
      <c r="C143" t="str">
        <f t="shared" si="4"/>
        <v>Tuesday</v>
      </c>
      <c r="D143">
        <f t="shared" si="5"/>
        <v>21</v>
      </c>
    </row>
    <row r="144" spans="2:4" x14ac:dyDescent="0.25">
      <c r="B144" s="2">
        <v>45434</v>
      </c>
      <c r="C144" t="str">
        <f t="shared" si="4"/>
        <v>Wednesday</v>
      </c>
      <c r="D144">
        <f t="shared" si="5"/>
        <v>21</v>
      </c>
    </row>
    <row r="145" spans="2:4" x14ac:dyDescent="0.25">
      <c r="B145" s="2">
        <v>45435</v>
      </c>
      <c r="C145" t="str">
        <f t="shared" si="4"/>
        <v>Thursday</v>
      </c>
      <c r="D145">
        <f t="shared" si="5"/>
        <v>21</v>
      </c>
    </row>
    <row r="146" spans="2:4" x14ac:dyDescent="0.25">
      <c r="B146" s="2">
        <v>45436</v>
      </c>
      <c r="C146" t="str">
        <f t="shared" si="4"/>
        <v>Friday</v>
      </c>
      <c r="D146">
        <f t="shared" si="5"/>
        <v>21</v>
      </c>
    </row>
    <row r="147" spans="2:4" x14ac:dyDescent="0.25">
      <c r="B147" s="2">
        <v>45437</v>
      </c>
      <c r="C147" t="str">
        <f t="shared" si="4"/>
        <v>Saturday</v>
      </c>
      <c r="D147">
        <f t="shared" si="5"/>
        <v>21</v>
      </c>
    </row>
    <row r="148" spans="2:4" x14ac:dyDescent="0.25">
      <c r="B148" s="2">
        <v>45438</v>
      </c>
      <c r="C148" t="str">
        <f t="shared" si="4"/>
        <v>Sunday</v>
      </c>
      <c r="D148">
        <f t="shared" si="5"/>
        <v>21</v>
      </c>
    </row>
    <row r="149" spans="2:4" x14ac:dyDescent="0.25">
      <c r="B149" s="2">
        <v>45439</v>
      </c>
      <c r="C149" t="str">
        <f t="shared" si="4"/>
        <v>Monday</v>
      </c>
      <c r="D149">
        <f t="shared" si="5"/>
        <v>22</v>
      </c>
    </row>
    <row r="150" spans="2:4" x14ac:dyDescent="0.25">
      <c r="B150" s="2">
        <v>45440</v>
      </c>
      <c r="C150" t="str">
        <f t="shared" si="4"/>
        <v>Tuesday</v>
      </c>
      <c r="D150">
        <f t="shared" si="5"/>
        <v>22</v>
      </c>
    </row>
    <row r="151" spans="2:4" x14ac:dyDescent="0.25">
      <c r="B151" s="2">
        <v>45441</v>
      </c>
      <c r="C151" t="str">
        <f t="shared" si="4"/>
        <v>Wednesday</v>
      </c>
      <c r="D151">
        <f t="shared" si="5"/>
        <v>22</v>
      </c>
    </row>
    <row r="152" spans="2:4" x14ac:dyDescent="0.25">
      <c r="B152" s="2">
        <v>45442</v>
      </c>
      <c r="C152" t="str">
        <f t="shared" si="4"/>
        <v>Thursday</v>
      </c>
      <c r="D152">
        <f t="shared" si="5"/>
        <v>22</v>
      </c>
    </row>
    <row r="153" spans="2:4" x14ac:dyDescent="0.25">
      <c r="B153" s="2">
        <v>45443</v>
      </c>
      <c r="C153" t="str">
        <f t="shared" si="4"/>
        <v>Friday</v>
      </c>
      <c r="D153">
        <f t="shared" si="5"/>
        <v>22</v>
      </c>
    </row>
    <row r="154" spans="2:4" x14ac:dyDescent="0.25">
      <c r="B154" s="2">
        <v>45444</v>
      </c>
      <c r="C154" t="str">
        <f t="shared" si="4"/>
        <v>Saturday</v>
      </c>
      <c r="D154">
        <f t="shared" si="5"/>
        <v>22</v>
      </c>
    </row>
    <row r="155" spans="2:4" x14ac:dyDescent="0.25">
      <c r="B155" s="2">
        <v>45445</v>
      </c>
      <c r="C155" t="str">
        <f t="shared" si="4"/>
        <v>Sunday</v>
      </c>
      <c r="D155">
        <f t="shared" si="5"/>
        <v>22</v>
      </c>
    </row>
    <row r="156" spans="2:4" x14ac:dyDescent="0.25">
      <c r="B156" s="2">
        <v>45446</v>
      </c>
      <c r="C156" t="str">
        <f t="shared" si="4"/>
        <v>Monday</v>
      </c>
      <c r="D156">
        <f t="shared" si="5"/>
        <v>23</v>
      </c>
    </row>
    <row r="157" spans="2:4" x14ac:dyDescent="0.25">
      <c r="B157" s="2">
        <v>45447</v>
      </c>
      <c r="C157" t="str">
        <f t="shared" si="4"/>
        <v>Tuesday</v>
      </c>
      <c r="D157">
        <f t="shared" si="5"/>
        <v>23</v>
      </c>
    </row>
    <row r="158" spans="2:4" x14ac:dyDescent="0.25">
      <c r="B158" s="2">
        <v>45448</v>
      </c>
      <c r="C158" t="str">
        <f t="shared" si="4"/>
        <v>Wednesday</v>
      </c>
      <c r="D158">
        <f t="shared" si="5"/>
        <v>23</v>
      </c>
    </row>
    <row r="159" spans="2:4" x14ac:dyDescent="0.25">
      <c r="B159" s="2">
        <v>45449</v>
      </c>
      <c r="C159" t="str">
        <f t="shared" si="4"/>
        <v>Thursday</v>
      </c>
      <c r="D159">
        <f t="shared" si="5"/>
        <v>23</v>
      </c>
    </row>
    <row r="160" spans="2:4" x14ac:dyDescent="0.25">
      <c r="B160" s="2">
        <v>45450</v>
      </c>
      <c r="C160" t="str">
        <f t="shared" si="4"/>
        <v>Friday</v>
      </c>
      <c r="D160">
        <f t="shared" si="5"/>
        <v>23</v>
      </c>
    </row>
    <row r="161" spans="2:4" x14ac:dyDescent="0.25">
      <c r="B161" s="2">
        <v>45451</v>
      </c>
      <c r="C161" t="str">
        <f t="shared" si="4"/>
        <v>Saturday</v>
      </c>
      <c r="D161">
        <f t="shared" si="5"/>
        <v>23</v>
      </c>
    </row>
    <row r="162" spans="2:4" x14ac:dyDescent="0.25">
      <c r="B162" s="2">
        <v>45452</v>
      </c>
      <c r="C162" t="str">
        <f t="shared" si="4"/>
        <v>Sunday</v>
      </c>
      <c r="D162">
        <f t="shared" si="5"/>
        <v>23</v>
      </c>
    </row>
    <row r="163" spans="2:4" x14ac:dyDescent="0.25">
      <c r="B163" s="2">
        <v>45453</v>
      </c>
      <c r="C163" t="str">
        <f t="shared" si="4"/>
        <v>Monday</v>
      </c>
      <c r="D163">
        <f t="shared" si="5"/>
        <v>24</v>
      </c>
    </row>
    <row r="164" spans="2:4" x14ac:dyDescent="0.25">
      <c r="B164" s="2">
        <v>45454</v>
      </c>
      <c r="C164" t="str">
        <f t="shared" si="4"/>
        <v>Tuesday</v>
      </c>
      <c r="D164">
        <f t="shared" si="5"/>
        <v>24</v>
      </c>
    </row>
    <row r="165" spans="2:4" x14ac:dyDescent="0.25">
      <c r="B165" s="2">
        <v>45455</v>
      </c>
      <c r="C165" t="str">
        <f t="shared" si="4"/>
        <v>Wednesday</v>
      </c>
      <c r="D165">
        <f t="shared" si="5"/>
        <v>24</v>
      </c>
    </row>
    <row r="166" spans="2:4" x14ac:dyDescent="0.25">
      <c r="B166" s="2">
        <v>45456</v>
      </c>
      <c r="C166" t="str">
        <f t="shared" si="4"/>
        <v>Thursday</v>
      </c>
      <c r="D166">
        <f t="shared" si="5"/>
        <v>24</v>
      </c>
    </row>
    <row r="167" spans="2:4" x14ac:dyDescent="0.25">
      <c r="B167" s="2">
        <v>45457</v>
      </c>
      <c r="C167" t="str">
        <f t="shared" si="4"/>
        <v>Friday</v>
      </c>
      <c r="D167">
        <f t="shared" si="5"/>
        <v>24</v>
      </c>
    </row>
    <row r="168" spans="2:4" x14ac:dyDescent="0.25">
      <c r="B168" s="2">
        <v>45458</v>
      </c>
      <c r="C168" t="str">
        <f t="shared" si="4"/>
        <v>Saturday</v>
      </c>
      <c r="D168">
        <f t="shared" si="5"/>
        <v>24</v>
      </c>
    </row>
    <row r="169" spans="2:4" x14ac:dyDescent="0.25">
      <c r="B169" s="2">
        <v>45459</v>
      </c>
      <c r="C169" t="str">
        <f t="shared" si="4"/>
        <v>Sunday</v>
      </c>
      <c r="D169">
        <f t="shared" si="5"/>
        <v>24</v>
      </c>
    </row>
    <row r="170" spans="2:4" x14ac:dyDescent="0.25">
      <c r="B170" s="2">
        <v>45460</v>
      </c>
      <c r="C170" t="str">
        <f t="shared" si="4"/>
        <v>Monday</v>
      </c>
      <c r="D170">
        <f t="shared" si="5"/>
        <v>25</v>
      </c>
    </row>
    <row r="171" spans="2:4" x14ac:dyDescent="0.25">
      <c r="B171" s="2">
        <v>45461</v>
      </c>
      <c r="C171" t="str">
        <f t="shared" si="4"/>
        <v>Tuesday</v>
      </c>
      <c r="D171">
        <f t="shared" si="5"/>
        <v>25</v>
      </c>
    </row>
    <row r="172" spans="2:4" x14ac:dyDescent="0.25">
      <c r="B172" s="2">
        <v>45462</v>
      </c>
      <c r="C172" t="str">
        <f t="shared" si="4"/>
        <v>Wednesday</v>
      </c>
      <c r="D172">
        <f t="shared" si="5"/>
        <v>25</v>
      </c>
    </row>
    <row r="173" spans="2:4" x14ac:dyDescent="0.25">
      <c r="B173" s="2">
        <v>45463</v>
      </c>
      <c r="C173" t="str">
        <f t="shared" si="4"/>
        <v>Thursday</v>
      </c>
      <c r="D173">
        <f t="shared" si="5"/>
        <v>25</v>
      </c>
    </row>
    <row r="174" spans="2:4" x14ac:dyDescent="0.25">
      <c r="B174" s="2">
        <v>45464</v>
      </c>
      <c r="C174" t="str">
        <f t="shared" si="4"/>
        <v>Friday</v>
      </c>
      <c r="D174">
        <f t="shared" si="5"/>
        <v>25</v>
      </c>
    </row>
    <row r="175" spans="2:4" x14ac:dyDescent="0.25">
      <c r="B175" s="2">
        <v>45465</v>
      </c>
      <c r="C175" t="str">
        <f t="shared" si="4"/>
        <v>Saturday</v>
      </c>
      <c r="D175">
        <f t="shared" si="5"/>
        <v>25</v>
      </c>
    </row>
    <row r="176" spans="2:4" x14ac:dyDescent="0.25">
      <c r="B176" s="2">
        <v>45466</v>
      </c>
      <c r="C176" t="str">
        <f t="shared" si="4"/>
        <v>Sunday</v>
      </c>
      <c r="D176">
        <f t="shared" si="5"/>
        <v>25</v>
      </c>
    </row>
    <row r="177" spans="2:4" x14ac:dyDescent="0.25">
      <c r="B177" s="2">
        <v>45467</v>
      </c>
      <c r="C177" t="str">
        <f t="shared" si="4"/>
        <v>Monday</v>
      </c>
      <c r="D177">
        <f t="shared" si="5"/>
        <v>26</v>
      </c>
    </row>
    <row r="178" spans="2:4" x14ac:dyDescent="0.25">
      <c r="B178" s="2">
        <v>45468</v>
      </c>
      <c r="C178" t="str">
        <f t="shared" si="4"/>
        <v>Tuesday</v>
      </c>
      <c r="D178">
        <f t="shared" si="5"/>
        <v>26</v>
      </c>
    </row>
    <row r="179" spans="2:4" x14ac:dyDescent="0.25">
      <c r="B179" s="2">
        <v>45469</v>
      </c>
      <c r="C179" t="str">
        <f t="shared" si="4"/>
        <v>Wednesday</v>
      </c>
      <c r="D179">
        <f t="shared" si="5"/>
        <v>26</v>
      </c>
    </row>
    <row r="180" spans="2:4" x14ac:dyDescent="0.25">
      <c r="B180" s="2">
        <v>45470</v>
      </c>
      <c r="C180" t="str">
        <f t="shared" si="4"/>
        <v>Thursday</v>
      </c>
      <c r="D180">
        <f t="shared" si="5"/>
        <v>26</v>
      </c>
    </row>
    <row r="181" spans="2:4" x14ac:dyDescent="0.25">
      <c r="B181" s="2">
        <v>45471</v>
      </c>
      <c r="C181" t="str">
        <f t="shared" si="4"/>
        <v>Friday</v>
      </c>
      <c r="D181">
        <f t="shared" si="5"/>
        <v>26</v>
      </c>
    </row>
    <row r="182" spans="2:4" x14ac:dyDescent="0.25">
      <c r="B182" s="2">
        <v>45472</v>
      </c>
      <c r="C182" t="str">
        <f t="shared" si="4"/>
        <v>Saturday</v>
      </c>
      <c r="D182">
        <f t="shared" si="5"/>
        <v>26</v>
      </c>
    </row>
    <row r="183" spans="2:4" x14ac:dyDescent="0.25">
      <c r="B183" s="2">
        <v>45473</v>
      </c>
      <c r="C183" t="str">
        <f t="shared" si="4"/>
        <v>Sunday</v>
      </c>
      <c r="D183">
        <f t="shared" si="5"/>
        <v>26</v>
      </c>
    </row>
    <row r="184" spans="2:4" x14ac:dyDescent="0.25">
      <c r="B184" s="2">
        <v>45474</v>
      </c>
      <c r="C184" t="str">
        <f t="shared" si="4"/>
        <v>Monday</v>
      </c>
      <c r="D184">
        <f t="shared" si="5"/>
        <v>27</v>
      </c>
    </row>
    <row r="185" spans="2:4" x14ac:dyDescent="0.25">
      <c r="B185" s="2">
        <v>45475</v>
      </c>
      <c r="C185" t="str">
        <f t="shared" si="4"/>
        <v>Tuesday</v>
      </c>
      <c r="D185">
        <f t="shared" si="5"/>
        <v>27</v>
      </c>
    </row>
    <row r="186" spans="2:4" x14ac:dyDescent="0.25">
      <c r="B186" s="2">
        <v>45476</v>
      </c>
      <c r="C186" t="str">
        <f t="shared" si="4"/>
        <v>Wednesday</v>
      </c>
      <c r="D186">
        <f t="shared" si="5"/>
        <v>27</v>
      </c>
    </row>
    <row r="187" spans="2:4" x14ac:dyDescent="0.25">
      <c r="B187" s="2">
        <v>45477</v>
      </c>
      <c r="C187" t="str">
        <f t="shared" si="4"/>
        <v>Thursday</v>
      </c>
      <c r="D187">
        <f t="shared" si="5"/>
        <v>27</v>
      </c>
    </row>
    <row r="188" spans="2:4" x14ac:dyDescent="0.25">
      <c r="B188" s="2">
        <v>45478</v>
      </c>
      <c r="C188" t="str">
        <f t="shared" si="4"/>
        <v>Friday</v>
      </c>
      <c r="D188">
        <f t="shared" si="5"/>
        <v>27</v>
      </c>
    </row>
    <row r="189" spans="2:4" x14ac:dyDescent="0.25">
      <c r="B189" s="2">
        <v>45479</v>
      </c>
      <c r="C189" t="str">
        <f t="shared" si="4"/>
        <v>Saturday</v>
      </c>
      <c r="D189">
        <f t="shared" si="5"/>
        <v>27</v>
      </c>
    </row>
    <row r="190" spans="2:4" x14ac:dyDescent="0.25">
      <c r="B190" s="2">
        <v>45480</v>
      </c>
      <c r="C190" t="str">
        <f t="shared" si="4"/>
        <v>Sunday</v>
      </c>
      <c r="D190">
        <f t="shared" si="5"/>
        <v>27</v>
      </c>
    </row>
    <row r="191" spans="2:4" x14ac:dyDescent="0.25">
      <c r="B191" s="2">
        <v>45481</v>
      </c>
      <c r="C191" t="str">
        <f t="shared" si="4"/>
        <v>Monday</v>
      </c>
      <c r="D191">
        <f t="shared" si="5"/>
        <v>28</v>
      </c>
    </row>
    <row r="192" spans="2:4" x14ac:dyDescent="0.25">
      <c r="B192" s="2">
        <v>45482</v>
      </c>
      <c r="C192" t="str">
        <f t="shared" si="4"/>
        <v>Tuesday</v>
      </c>
      <c r="D192">
        <f t="shared" si="5"/>
        <v>28</v>
      </c>
    </row>
    <row r="193" spans="2:4" x14ac:dyDescent="0.25">
      <c r="B193" s="2">
        <v>45483</v>
      </c>
      <c r="C193" t="str">
        <f t="shared" si="4"/>
        <v>Wednesday</v>
      </c>
      <c r="D193">
        <f t="shared" si="5"/>
        <v>28</v>
      </c>
    </row>
    <row r="194" spans="2:4" x14ac:dyDescent="0.25">
      <c r="B194" s="2">
        <v>45484</v>
      </c>
      <c r="C194" t="str">
        <f t="shared" si="4"/>
        <v>Thursday</v>
      </c>
      <c r="D194">
        <f t="shared" si="5"/>
        <v>28</v>
      </c>
    </row>
    <row r="195" spans="2:4" x14ac:dyDescent="0.25">
      <c r="B195" s="2">
        <v>45485</v>
      </c>
      <c r="C195" t="str">
        <f t="shared" ref="C195:C258" si="6">TEXT(B195,"dddd")</f>
        <v>Friday</v>
      </c>
      <c r="D195">
        <f t="shared" ref="D195:D258" si="7">WEEKNUM(B195,2)</f>
        <v>28</v>
      </c>
    </row>
    <row r="196" spans="2:4" x14ac:dyDescent="0.25">
      <c r="B196" s="2">
        <v>45486</v>
      </c>
      <c r="C196" t="str">
        <f t="shared" si="6"/>
        <v>Saturday</v>
      </c>
      <c r="D196">
        <f t="shared" si="7"/>
        <v>28</v>
      </c>
    </row>
    <row r="197" spans="2:4" x14ac:dyDescent="0.25">
      <c r="B197" s="2">
        <v>45487</v>
      </c>
      <c r="C197" t="str">
        <f t="shared" si="6"/>
        <v>Sunday</v>
      </c>
      <c r="D197">
        <f t="shared" si="7"/>
        <v>28</v>
      </c>
    </row>
    <row r="198" spans="2:4" x14ac:dyDescent="0.25">
      <c r="B198" s="2">
        <v>45488</v>
      </c>
      <c r="C198" t="str">
        <f t="shared" si="6"/>
        <v>Monday</v>
      </c>
      <c r="D198">
        <f t="shared" si="7"/>
        <v>29</v>
      </c>
    </row>
    <row r="199" spans="2:4" x14ac:dyDescent="0.25">
      <c r="B199" s="2">
        <v>45489</v>
      </c>
      <c r="C199" t="str">
        <f t="shared" si="6"/>
        <v>Tuesday</v>
      </c>
      <c r="D199">
        <f t="shared" si="7"/>
        <v>29</v>
      </c>
    </row>
    <row r="200" spans="2:4" x14ac:dyDescent="0.25">
      <c r="B200" s="2">
        <v>45490</v>
      </c>
      <c r="C200" t="str">
        <f t="shared" si="6"/>
        <v>Wednesday</v>
      </c>
      <c r="D200">
        <f t="shared" si="7"/>
        <v>29</v>
      </c>
    </row>
    <row r="201" spans="2:4" x14ac:dyDescent="0.25">
      <c r="B201" s="2">
        <v>45491</v>
      </c>
      <c r="C201" t="str">
        <f t="shared" si="6"/>
        <v>Thursday</v>
      </c>
      <c r="D201">
        <f t="shared" si="7"/>
        <v>29</v>
      </c>
    </row>
    <row r="202" spans="2:4" x14ac:dyDescent="0.25">
      <c r="B202" s="2">
        <v>45492</v>
      </c>
      <c r="C202" t="str">
        <f t="shared" si="6"/>
        <v>Friday</v>
      </c>
      <c r="D202">
        <f t="shared" si="7"/>
        <v>29</v>
      </c>
    </row>
    <row r="203" spans="2:4" x14ac:dyDescent="0.25">
      <c r="B203" s="2">
        <v>45493</v>
      </c>
      <c r="C203" t="str">
        <f t="shared" si="6"/>
        <v>Saturday</v>
      </c>
      <c r="D203">
        <f t="shared" si="7"/>
        <v>29</v>
      </c>
    </row>
    <row r="204" spans="2:4" x14ac:dyDescent="0.25">
      <c r="B204" s="2">
        <v>45494</v>
      </c>
      <c r="C204" t="str">
        <f t="shared" si="6"/>
        <v>Sunday</v>
      </c>
      <c r="D204">
        <f t="shared" si="7"/>
        <v>29</v>
      </c>
    </row>
    <row r="205" spans="2:4" x14ac:dyDescent="0.25">
      <c r="B205" s="2">
        <v>45495</v>
      </c>
      <c r="C205" t="str">
        <f t="shared" si="6"/>
        <v>Monday</v>
      </c>
      <c r="D205">
        <f t="shared" si="7"/>
        <v>30</v>
      </c>
    </row>
    <row r="206" spans="2:4" x14ac:dyDescent="0.25">
      <c r="B206" s="2">
        <v>45496</v>
      </c>
      <c r="C206" t="str">
        <f t="shared" si="6"/>
        <v>Tuesday</v>
      </c>
      <c r="D206">
        <f t="shared" si="7"/>
        <v>30</v>
      </c>
    </row>
    <row r="207" spans="2:4" x14ac:dyDescent="0.25">
      <c r="B207" s="2">
        <v>45497</v>
      </c>
      <c r="C207" t="str">
        <f t="shared" si="6"/>
        <v>Wednesday</v>
      </c>
      <c r="D207">
        <f t="shared" si="7"/>
        <v>30</v>
      </c>
    </row>
    <row r="208" spans="2:4" x14ac:dyDescent="0.25">
      <c r="B208" s="2">
        <v>45498</v>
      </c>
      <c r="C208" t="str">
        <f t="shared" si="6"/>
        <v>Thursday</v>
      </c>
      <c r="D208">
        <f t="shared" si="7"/>
        <v>30</v>
      </c>
    </row>
    <row r="209" spans="2:4" x14ac:dyDescent="0.25">
      <c r="B209" s="2">
        <v>45499</v>
      </c>
      <c r="C209" t="str">
        <f t="shared" si="6"/>
        <v>Friday</v>
      </c>
      <c r="D209">
        <f t="shared" si="7"/>
        <v>30</v>
      </c>
    </row>
    <row r="210" spans="2:4" x14ac:dyDescent="0.25">
      <c r="B210" s="2">
        <v>45500</v>
      </c>
      <c r="C210" t="str">
        <f t="shared" si="6"/>
        <v>Saturday</v>
      </c>
      <c r="D210">
        <f t="shared" si="7"/>
        <v>30</v>
      </c>
    </row>
    <row r="211" spans="2:4" x14ac:dyDescent="0.25">
      <c r="B211" s="2">
        <v>45501</v>
      </c>
      <c r="C211" t="str">
        <f t="shared" si="6"/>
        <v>Sunday</v>
      </c>
      <c r="D211">
        <f t="shared" si="7"/>
        <v>30</v>
      </c>
    </row>
    <row r="212" spans="2:4" x14ac:dyDescent="0.25">
      <c r="B212" s="2">
        <v>45502</v>
      </c>
      <c r="C212" t="str">
        <f t="shared" si="6"/>
        <v>Monday</v>
      </c>
      <c r="D212">
        <f t="shared" si="7"/>
        <v>31</v>
      </c>
    </row>
    <row r="213" spans="2:4" x14ac:dyDescent="0.25">
      <c r="B213" s="2">
        <v>45503</v>
      </c>
      <c r="C213" t="str">
        <f t="shared" si="6"/>
        <v>Tuesday</v>
      </c>
      <c r="D213">
        <f t="shared" si="7"/>
        <v>31</v>
      </c>
    </row>
    <row r="214" spans="2:4" x14ac:dyDescent="0.25">
      <c r="B214" s="2">
        <v>45504</v>
      </c>
      <c r="C214" t="str">
        <f t="shared" si="6"/>
        <v>Wednesday</v>
      </c>
      <c r="D214">
        <f t="shared" si="7"/>
        <v>31</v>
      </c>
    </row>
    <row r="215" spans="2:4" x14ac:dyDescent="0.25">
      <c r="B215" s="2">
        <v>45505</v>
      </c>
      <c r="C215" t="str">
        <f t="shared" si="6"/>
        <v>Thursday</v>
      </c>
      <c r="D215">
        <f t="shared" si="7"/>
        <v>31</v>
      </c>
    </row>
    <row r="216" spans="2:4" x14ac:dyDescent="0.25">
      <c r="B216" s="2">
        <v>45506</v>
      </c>
      <c r="C216" t="str">
        <f t="shared" si="6"/>
        <v>Friday</v>
      </c>
      <c r="D216">
        <f t="shared" si="7"/>
        <v>31</v>
      </c>
    </row>
    <row r="217" spans="2:4" x14ac:dyDescent="0.25">
      <c r="B217" s="2">
        <v>45507</v>
      </c>
      <c r="C217" t="str">
        <f t="shared" si="6"/>
        <v>Saturday</v>
      </c>
      <c r="D217">
        <f t="shared" si="7"/>
        <v>31</v>
      </c>
    </row>
    <row r="218" spans="2:4" x14ac:dyDescent="0.25">
      <c r="B218" s="2">
        <v>45508</v>
      </c>
      <c r="C218" t="str">
        <f t="shared" si="6"/>
        <v>Sunday</v>
      </c>
      <c r="D218">
        <f t="shared" si="7"/>
        <v>31</v>
      </c>
    </row>
    <row r="219" spans="2:4" x14ac:dyDescent="0.25">
      <c r="B219" s="2">
        <v>45509</v>
      </c>
      <c r="C219" t="str">
        <f t="shared" si="6"/>
        <v>Monday</v>
      </c>
      <c r="D219">
        <f t="shared" si="7"/>
        <v>32</v>
      </c>
    </row>
    <row r="220" spans="2:4" x14ac:dyDescent="0.25">
      <c r="B220" s="2">
        <v>45510</v>
      </c>
      <c r="C220" t="str">
        <f t="shared" si="6"/>
        <v>Tuesday</v>
      </c>
      <c r="D220">
        <f t="shared" si="7"/>
        <v>32</v>
      </c>
    </row>
    <row r="221" spans="2:4" x14ac:dyDescent="0.25">
      <c r="B221" s="2">
        <v>45511</v>
      </c>
      <c r="C221" t="str">
        <f t="shared" si="6"/>
        <v>Wednesday</v>
      </c>
      <c r="D221">
        <f t="shared" si="7"/>
        <v>32</v>
      </c>
    </row>
    <row r="222" spans="2:4" x14ac:dyDescent="0.25">
      <c r="B222" s="2">
        <v>45512</v>
      </c>
      <c r="C222" t="str">
        <f t="shared" si="6"/>
        <v>Thursday</v>
      </c>
      <c r="D222">
        <f t="shared" si="7"/>
        <v>32</v>
      </c>
    </row>
    <row r="223" spans="2:4" x14ac:dyDescent="0.25">
      <c r="B223" s="2">
        <v>45513</v>
      </c>
      <c r="C223" t="str">
        <f t="shared" si="6"/>
        <v>Friday</v>
      </c>
      <c r="D223">
        <f t="shared" si="7"/>
        <v>32</v>
      </c>
    </row>
    <row r="224" spans="2:4" x14ac:dyDescent="0.25">
      <c r="B224" s="2">
        <v>45514</v>
      </c>
      <c r="C224" t="str">
        <f t="shared" si="6"/>
        <v>Saturday</v>
      </c>
      <c r="D224">
        <f t="shared" si="7"/>
        <v>32</v>
      </c>
    </row>
    <row r="225" spans="2:4" x14ac:dyDescent="0.25">
      <c r="B225" s="2">
        <v>45515</v>
      </c>
      <c r="C225" t="str">
        <f t="shared" si="6"/>
        <v>Sunday</v>
      </c>
      <c r="D225">
        <f t="shared" si="7"/>
        <v>32</v>
      </c>
    </row>
    <row r="226" spans="2:4" x14ac:dyDescent="0.25">
      <c r="B226" s="2">
        <v>45516</v>
      </c>
      <c r="C226" t="str">
        <f t="shared" si="6"/>
        <v>Monday</v>
      </c>
      <c r="D226">
        <f t="shared" si="7"/>
        <v>33</v>
      </c>
    </row>
    <row r="227" spans="2:4" x14ac:dyDescent="0.25">
      <c r="B227" s="2">
        <v>45517</v>
      </c>
      <c r="C227" t="str">
        <f t="shared" si="6"/>
        <v>Tuesday</v>
      </c>
      <c r="D227">
        <f t="shared" si="7"/>
        <v>33</v>
      </c>
    </row>
    <row r="228" spans="2:4" x14ac:dyDescent="0.25">
      <c r="B228" s="2">
        <v>45518</v>
      </c>
      <c r="C228" t="str">
        <f t="shared" si="6"/>
        <v>Wednesday</v>
      </c>
      <c r="D228">
        <f t="shared" si="7"/>
        <v>33</v>
      </c>
    </row>
    <row r="229" spans="2:4" x14ac:dyDescent="0.25">
      <c r="B229" s="2">
        <v>45519</v>
      </c>
      <c r="C229" t="str">
        <f t="shared" si="6"/>
        <v>Thursday</v>
      </c>
      <c r="D229">
        <f t="shared" si="7"/>
        <v>33</v>
      </c>
    </row>
    <row r="230" spans="2:4" x14ac:dyDescent="0.25">
      <c r="B230" s="2">
        <v>45520</v>
      </c>
      <c r="C230" t="str">
        <f t="shared" si="6"/>
        <v>Friday</v>
      </c>
      <c r="D230">
        <f t="shared" si="7"/>
        <v>33</v>
      </c>
    </row>
    <row r="231" spans="2:4" x14ac:dyDescent="0.25">
      <c r="B231" s="2">
        <v>45521</v>
      </c>
      <c r="C231" t="str">
        <f t="shared" si="6"/>
        <v>Saturday</v>
      </c>
      <c r="D231">
        <f t="shared" si="7"/>
        <v>33</v>
      </c>
    </row>
    <row r="232" spans="2:4" x14ac:dyDescent="0.25">
      <c r="B232" s="2">
        <v>45522</v>
      </c>
      <c r="C232" t="str">
        <f t="shared" si="6"/>
        <v>Sunday</v>
      </c>
      <c r="D232">
        <f t="shared" si="7"/>
        <v>33</v>
      </c>
    </row>
    <row r="233" spans="2:4" x14ac:dyDescent="0.25">
      <c r="B233" s="2">
        <v>45523</v>
      </c>
      <c r="C233" t="str">
        <f t="shared" si="6"/>
        <v>Monday</v>
      </c>
      <c r="D233">
        <f t="shared" si="7"/>
        <v>34</v>
      </c>
    </row>
    <row r="234" spans="2:4" x14ac:dyDescent="0.25">
      <c r="B234" s="2">
        <v>45524</v>
      </c>
      <c r="C234" t="str">
        <f t="shared" si="6"/>
        <v>Tuesday</v>
      </c>
      <c r="D234">
        <f t="shared" si="7"/>
        <v>34</v>
      </c>
    </row>
    <row r="235" spans="2:4" x14ac:dyDescent="0.25">
      <c r="B235" s="2">
        <v>45525</v>
      </c>
      <c r="C235" t="str">
        <f t="shared" si="6"/>
        <v>Wednesday</v>
      </c>
      <c r="D235">
        <f t="shared" si="7"/>
        <v>34</v>
      </c>
    </row>
    <row r="236" spans="2:4" x14ac:dyDescent="0.25">
      <c r="B236" s="2">
        <v>45526</v>
      </c>
      <c r="C236" t="str">
        <f t="shared" si="6"/>
        <v>Thursday</v>
      </c>
      <c r="D236">
        <f t="shared" si="7"/>
        <v>34</v>
      </c>
    </row>
    <row r="237" spans="2:4" x14ac:dyDescent="0.25">
      <c r="B237" s="2">
        <v>45527</v>
      </c>
      <c r="C237" t="str">
        <f t="shared" si="6"/>
        <v>Friday</v>
      </c>
      <c r="D237">
        <f t="shared" si="7"/>
        <v>34</v>
      </c>
    </row>
    <row r="238" spans="2:4" x14ac:dyDescent="0.25">
      <c r="B238" s="2">
        <v>45528</v>
      </c>
      <c r="C238" t="str">
        <f t="shared" si="6"/>
        <v>Saturday</v>
      </c>
      <c r="D238">
        <f t="shared" si="7"/>
        <v>34</v>
      </c>
    </row>
    <row r="239" spans="2:4" x14ac:dyDescent="0.25">
      <c r="B239" s="2">
        <v>45529</v>
      </c>
      <c r="C239" t="str">
        <f t="shared" si="6"/>
        <v>Sunday</v>
      </c>
      <c r="D239">
        <f t="shared" si="7"/>
        <v>34</v>
      </c>
    </row>
    <row r="240" spans="2:4" x14ac:dyDescent="0.25">
      <c r="B240" s="2">
        <v>45530</v>
      </c>
      <c r="C240" t="str">
        <f t="shared" si="6"/>
        <v>Monday</v>
      </c>
      <c r="D240">
        <f t="shared" si="7"/>
        <v>35</v>
      </c>
    </row>
    <row r="241" spans="2:4" x14ac:dyDescent="0.25">
      <c r="B241" s="2">
        <v>45531</v>
      </c>
      <c r="C241" t="str">
        <f t="shared" si="6"/>
        <v>Tuesday</v>
      </c>
      <c r="D241">
        <f t="shared" si="7"/>
        <v>35</v>
      </c>
    </row>
    <row r="242" spans="2:4" x14ac:dyDescent="0.25">
      <c r="B242" s="2">
        <v>45532</v>
      </c>
      <c r="C242" t="str">
        <f t="shared" si="6"/>
        <v>Wednesday</v>
      </c>
      <c r="D242">
        <f t="shared" si="7"/>
        <v>35</v>
      </c>
    </row>
    <row r="243" spans="2:4" x14ac:dyDescent="0.25">
      <c r="B243" s="2">
        <v>45533</v>
      </c>
      <c r="C243" t="str">
        <f t="shared" si="6"/>
        <v>Thursday</v>
      </c>
      <c r="D243">
        <f t="shared" si="7"/>
        <v>35</v>
      </c>
    </row>
    <row r="244" spans="2:4" x14ac:dyDescent="0.25">
      <c r="B244" s="2">
        <v>45534</v>
      </c>
      <c r="C244" t="str">
        <f t="shared" si="6"/>
        <v>Friday</v>
      </c>
      <c r="D244">
        <f t="shared" si="7"/>
        <v>35</v>
      </c>
    </row>
    <row r="245" spans="2:4" x14ac:dyDescent="0.25">
      <c r="B245" s="2">
        <v>45535</v>
      </c>
      <c r="C245" t="str">
        <f t="shared" si="6"/>
        <v>Saturday</v>
      </c>
      <c r="D245">
        <f t="shared" si="7"/>
        <v>35</v>
      </c>
    </row>
    <row r="246" spans="2:4" x14ac:dyDescent="0.25">
      <c r="B246" s="2">
        <v>45536</v>
      </c>
      <c r="C246" t="str">
        <f t="shared" si="6"/>
        <v>Sunday</v>
      </c>
      <c r="D246">
        <f t="shared" si="7"/>
        <v>35</v>
      </c>
    </row>
    <row r="247" spans="2:4" x14ac:dyDescent="0.25">
      <c r="B247" s="2">
        <v>45537</v>
      </c>
      <c r="C247" t="str">
        <f t="shared" si="6"/>
        <v>Monday</v>
      </c>
      <c r="D247">
        <f t="shared" si="7"/>
        <v>36</v>
      </c>
    </row>
    <row r="248" spans="2:4" x14ac:dyDescent="0.25">
      <c r="B248" s="2">
        <v>45538</v>
      </c>
      <c r="C248" t="str">
        <f t="shared" si="6"/>
        <v>Tuesday</v>
      </c>
      <c r="D248">
        <f t="shared" si="7"/>
        <v>36</v>
      </c>
    </row>
    <row r="249" spans="2:4" x14ac:dyDescent="0.25">
      <c r="B249" s="2">
        <v>45539</v>
      </c>
      <c r="C249" t="str">
        <f t="shared" si="6"/>
        <v>Wednesday</v>
      </c>
      <c r="D249">
        <f t="shared" si="7"/>
        <v>36</v>
      </c>
    </row>
    <row r="250" spans="2:4" x14ac:dyDescent="0.25">
      <c r="B250" s="2">
        <v>45540</v>
      </c>
      <c r="C250" t="str">
        <f t="shared" si="6"/>
        <v>Thursday</v>
      </c>
      <c r="D250">
        <f t="shared" si="7"/>
        <v>36</v>
      </c>
    </row>
    <row r="251" spans="2:4" x14ac:dyDescent="0.25">
      <c r="B251" s="2">
        <v>45541</v>
      </c>
      <c r="C251" t="str">
        <f t="shared" si="6"/>
        <v>Friday</v>
      </c>
      <c r="D251">
        <f t="shared" si="7"/>
        <v>36</v>
      </c>
    </row>
    <row r="252" spans="2:4" x14ac:dyDescent="0.25">
      <c r="B252" s="2">
        <v>45542</v>
      </c>
      <c r="C252" t="str">
        <f t="shared" si="6"/>
        <v>Saturday</v>
      </c>
      <c r="D252">
        <f t="shared" si="7"/>
        <v>36</v>
      </c>
    </row>
    <row r="253" spans="2:4" x14ac:dyDescent="0.25">
      <c r="B253" s="2">
        <v>45543</v>
      </c>
      <c r="C253" t="str">
        <f t="shared" si="6"/>
        <v>Sunday</v>
      </c>
      <c r="D253">
        <f t="shared" si="7"/>
        <v>36</v>
      </c>
    </row>
    <row r="254" spans="2:4" x14ac:dyDescent="0.25">
      <c r="B254" s="2">
        <v>45544</v>
      </c>
      <c r="C254" t="str">
        <f t="shared" si="6"/>
        <v>Monday</v>
      </c>
      <c r="D254">
        <f t="shared" si="7"/>
        <v>37</v>
      </c>
    </row>
    <row r="255" spans="2:4" x14ac:dyDescent="0.25">
      <c r="B255" s="2">
        <v>45545</v>
      </c>
      <c r="C255" t="str">
        <f t="shared" si="6"/>
        <v>Tuesday</v>
      </c>
      <c r="D255">
        <f t="shared" si="7"/>
        <v>37</v>
      </c>
    </row>
    <row r="256" spans="2:4" x14ac:dyDescent="0.25">
      <c r="B256" s="2">
        <v>45546</v>
      </c>
      <c r="C256" t="str">
        <f t="shared" si="6"/>
        <v>Wednesday</v>
      </c>
      <c r="D256">
        <f t="shared" si="7"/>
        <v>37</v>
      </c>
    </row>
    <row r="257" spans="2:4" x14ac:dyDescent="0.25">
      <c r="B257" s="2">
        <v>45547</v>
      </c>
      <c r="C257" t="str">
        <f t="shared" si="6"/>
        <v>Thursday</v>
      </c>
      <c r="D257">
        <f t="shared" si="7"/>
        <v>37</v>
      </c>
    </row>
    <row r="258" spans="2:4" x14ac:dyDescent="0.25">
      <c r="B258" s="2">
        <v>45548</v>
      </c>
      <c r="C258" t="str">
        <f t="shared" si="6"/>
        <v>Friday</v>
      </c>
      <c r="D258">
        <f t="shared" si="7"/>
        <v>37</v>
      </c>
    </row>
    <row r="259" spans="2:4" x14ac:dyDescent="0.25">
      <c r="B259" s="2">
        <v>45549</v>
      </c>
      <c r="C259" t="str">
        <f t="shared" ref="C259:C322" si="8">TEXT(B259,"dddd")</f>
        <v>Saturday</v>
      </c>
      <c r="D259">
        <f t="shared" ref="D259:D322" si="9">WEEKNUM(B259,2)</f>
        <v>37</v>
      </c>
    </row>
    <row r="260" spans="2:4" x14ac:dyDescent="0.25">
      <c r="B260" s="2">
        <v>45550</v>
      </c>
      <c r="C260" t="str">
        <f t="shared" si="8"/>
        <v>Sunday</v>
      </c>
      <c r="D260">
        <f t="shared" si="9"/>
        <v>37</v>
      </c>
    </row>
    <row r="261" spans="2:4" x14ac:dyDescent="0.25">
      <c r="B261" s="2">
        <v>45551</v>
      </c>
      <c r="C261" t="str">
        <f t="shared" si="8"/>
        <v>Monday</v>
      </c>
      <c r="D261">
        <f t="shared" si="9"/>
        <v>38</v>
      </c>
    </row>
    <row r="262" spans="2:4" x14ac:dyDescent="0.25">
      <c r="B262" s="2">
        <v>45552</v>
      </c>
      <c r="C262" t="str">
        <f t="shared" si="8"/>
        <v>Tuesday</v>
      </c>
      <c r="D262">
        <f t="shared" si="9"/>
        <v>38</v>
      </c>
    </row>
    <row r="263" spans="2:4" x14ac:dyDescent="0.25">
      <c r="B263" s="2">
        <v>45553</v>
      </c>
      <c r="C263" t="str">
        <f t="shared" si="8"/>
        <v>Wednesday</v>
      </c>
      <c r="D263">
        <f t="shared" si="9"/>
        <v>38</v>
      </c>
    </row>
    <row r="264" spans="2:4" x14ac:dyDescent="0.25">
      <c r="B264" s="2">
        <v>45554</v>
      </c>
      <c r="C264" t="str">
        <f t="shared" si="8"/>
        <v>Thursday</v>
      </c>
      <c r="D264">
        <f t="shared" si="9"/>
        <v>38</v>
      </c>
    </row>
    <row r="265" spans="2:4" x14ac:dyDescent="0.25">
      <c r="B265" s="2">
        <v>45555</v>
      </c>
      <c r="C265" t="str">
        <f t="shared" si="8"/>
        <v>Friday</v>
      </c>
      <c r="D265">
        <f t="shared" si="9"/>
        <v>38</v>
      </c>
    </row>
    <row r="266" spans="2:4" x14ac:dyDescent="0.25">
      <c r="B266" s="2">
        <v>45556</v>
      </c>
      <c r="C266" t="str">
        <f t="shared" si="8"/>
        <v>Saturday</v>
      </c>
      <c r="D266">
        <f t="shared" si="9"/>
        <v>38</v>
      </c>
    </row>
    <row r="267" spans="2:4" x14ac:dyDescent="0.25">
      <c r="B267" s="2">
        <v>45557</v>
      </c>
      <c r="C267" t="str">
        <f t="shared" si="8"/>
        <v>Sunday</v>
      </c>
      <c r="D267">
        <f t="shared" si="9"/>
        <v>38</v>
      </c>
    </row>
    <row r="268" spans="2:4" x14ac:dyDescent="0.25">
      <c r="B268" s="2">
        <v>45558</v>
      </c>
      <c r="C268" t="str">
        <f t="shared" si="8"/>
        <v>Monday</v>
      </c>
      <c r="D268">
        <f t="shared" si="9"/>
        <v>39</v>
      </c>
    </row>
    <row r="269" spans="2:4" x14ac:dyDescent="0.25">
      <c r="B269" s="2">
        <v>45559</v>
      </c>
      <c r="C269" t="str">
        <f t="shared" si="8"/>
        <v>Tuesday</v>
      </c>
      <c r="D269">
        <f t="shared" si="9"/>
        <v>39</v>
      </c>
    </row>
    <row r="270" spans="2:4" x14ac:dyDescent="0.25">
      <c r="B270" s="2">
        <v>45560</v>
      </c>
      <c r="C270" t="str">
        <f t="shared" si="8"/>
        <v>Wednesday</v>
      </c>
      <c r="D270">
        <f t="shared" si="9"/>
        <v>39</v>
      </c>
    </row>
    <row r="271" spans="2:4" x14ac:dyDescent="0.25">
      <c r="B271" s="2">
        <v>45561</v>
      </c>
      <c r="C271" t="str">
        <f t="shared" si="8"/>
        <v>Thursday</v>
      </c>
      <c r="D271">
        <f t="shared" si="9"/>
        <v>39</v>
      </c>
    </row>
    <row r="272" spans="2:4" x14ac:dyDescent="0.25">
      <c r="B272" s="2">
        <v>45562</v>
      </c>
      <c r="C272" t="str">
        <f t="shared" si="8"/>
        <v>Friday</v>
      </c>
      <c r="D272">
        <f t="shared" si="9"/>
        <v>39</v>
      </c>
    </row>
    <row r="273" spans="2:4" x14ac:dyDescent="0.25">
      <c r="B273" s="2">
        <v>45563</v>
      </c>
      <c r="C273" t="str">
        <f t="shared" si="8"/>
        <v>Saturday</v>
      </c>
      <c r="D273">
        <f t="shared" si="9"/>
        <v>39</v>
      </c>
    </row>
    <row r="274" spans="2:4" x14ac:dyDescent="0.25">
      <c r="B274" s="2">
        <v>45564</v>
      </c>
      <c r="C274" t="str">
        <f t="shared" si="8"/>
        <v>Sunday</v>
      </c>
      <c r="D274">
        <f t="shared" si="9"/>
        <v>39</v>
      </c>
    </row>
    <row r="275" spans="2:4" x14ac:dyDescent="0.25">
      <c r="B275" s="2">
        <v>45565</v>
      </c>
      <c r="C275" t="str">
        <f t="shared" si="8"/>
        <v>Monday</v>
      </c>
      <c r="D275">
        <f t="shared" si="9"/>
        <v>40</v>
      </c>
    </row>
    <row r="276" spans="2:4" x14ac:dyDescent="0.25">
      <c r="B276" s="2">
        <v>45566</v>
      </c>
      <c r="C276" t="str">
        <f t="shared" si="8"/>
        <v>Tuesday</v>
      </c>
      <c r="D276">
        <f t="shared" si="9"/>
        <v>40</v>
      </c>
    </row>
    <row r="277" spans="2:4" x14ac:dyDescent="0.25">
      <c r="B277" s="2">
        <v>45567</v>
      </c>
      <c r="C277" t="str">
        <f t="shared" si="8"/>
        <v>Wednesday</v>
      </c>
      <c r="D277">
        <f t="shared" si="9"/>
        <v>40</v>
      </c>
    </row>
    <row r="278" spans="2:4" x14ac:dyDescent="0.25">
      <c r="B278" s="2">
        <v>45568</v>
      </c>
      <c r="C278" t="str">
        <f t="shared" si="8"/>
        <v>Thursday</v>
      </c>
      <c r="D278">
        <f t="shared" si="9"/>
        <v>40</v>
      </c>
    </row>
    <row r="279" spans="2:4" x14ac:dyDescent="0.25">
      <c r="B279" s="2">
        <v>45569</v>
      </c>
      <c r="C279" t="str">
        <f t="shared" si="8"/>
        <v>Friday</v>
      </c>
      <c r="D279">
        <f t="shared" si="9"/>
        <v>40</v>
      </c>
    </row>
    <row r="280" spans="2:4" x14ac:dyDescent="0.25">
      <c r="B280" s="2">
        <v>45570</v>
      </c>
      <c r="C280" t="str">
        <f t="shared" si="8"/>
        <v>Saturday</v>
      </c>
      <c r="D280">
        <f t="shared" si="9"/>
        <v>40</v>
      </c>
    </row>
    <row r="281" spans="2:4" x14ac:dyDescent="0.25">
      <c r="B281" s="2">
        <v>45571</v>
      </c>
      <c r="C281" t="str">
        <f t="shared" si="8"/>
        <v>Sunday</v>
      </c>
      <c r="D281">
        <f t="shared" si="9"/>
        <v>40</v>
      </c>
    </row>
    <row r="282" spans="2:4" x14ac:dyDescent="0.25">
      <c r="B282" s="2">
        <v>45572</v>
      </c>
      <c r="C282" t="str">
        <f t="shared" si="8"/>
        <v>Monday</v>
      </c>
      <c r="D282">
        <f t="shared" si="9"/>
        <v>41</v>
      </c>
    </row>
    <row r="283" spans="2:4" x14ac:dyDescent="0.25">
      <c r="B283" s="2">
        <v>45573</v>
      </c>
      <c r="C283" t="str">
        <f t="shared" si="8"/>
        <v>Tuesday</v>
      </c>
      <c r="D283">
        <f t="shared" si="9"/>
        <v>41</v>
      </c>
    </row>
    <row r="284" spans="2:4" x14ac:dyDescent="0.25">
      <c r="B284" s="2">
        <v>45574</v>
      </c>
      <c r="C284" t="str">
        <f t="shared" si="8"/>
        <v>Wednesday</v>
      </c>
      <c r="D284">
        <f t="shared" si="9"/>
        <v>41</v>
      </c>
    </row>
    <row r="285" spans="2:4" x14ac:dyDescent="0.25">
      <c r="B285" s="2">
        <v>45575</v>
      </c>
      <c r="C285" t="str">
        <f t="shared" si="8"/>
        <v>Thursday</v>
      </c>
      <c r="D285">
        <f t="shared" si="9"/>
        <v>41</v>
      </c>
    </row>
    <row r="286" spans="2:4" x14ac:dyDescent="0.25">
      <c r="B286" s="2">
        <v>45576</v>
      </c>
      <c r="C286" t="str">
        <f t="shared" si="8"/>
        <v>Friday</v>
      </c>
      <c r="D286">
        <f t="shared" si="9"/>
        <v>41</v>
      </c>
    </row>
    <row r="287" spans="2:4" x14ac:dyDescent="0.25">
      <c r="B287" s="2">
        <v>45577</v>
      </c>
      <c r="C287" t="str">
        <f t="shared" si="8"/>
        <v>Saturday</v>
      </c>
      <c r="D287">
        <f t="shared" si="9"/>
        <v>41</v>
      </c>
    </row>
    <row r="288" spans="2:4" x14ac:dyDescent="0.25">
      <c r="B288" s="2">
        <v>45578</v>
      </c>
      <c r="C288" t="str">
        <f t="shared" si="8"/>
        <v>Sunday</v>
      </c>
      <c r="D288">
        <f t="shared" si="9"/>
        <v>41</v>
      </c>
    </row>
    <row r="289" spans="2:4" x14ac:dyDescent="0.25">
      <c r="B289" s="2">
        <v>45579</v>
      </c>
      <c r="C289" t="str">
        <f t="shared" si="8"/>
        <v>Monday</v>
      </c>
      <c r="D289">
        <f t="shared" si="9"/>
        <v>42</v>
      </c>
    </row>
    <row r="290" spans="2:4" x14ac:dyDescent="0.25">
      <c r="B290" s="2">
        <v>45580</v>
      </c>
      <c r="C290" t="str">
        <f t="shared" si="8"/>
        <v>Tuesday</v>
      </c>
      <c r="D290">
        <f t="shared" si="9"/>
        <v>42</v>
      </c>
    </row>
    <row r="291" spans="2:4" x14ac:dyDescent="0.25">
      <c r="B291" s="2">
        <v>45581</v>
      </c>
      <c r="C291" t="str">
        <f t="shared" si="8"/>
        <v>Wednesday</v>
      </c>
      <c r="D291">
        <f t="shared" si="9"/>
        <v>42</v>
      </c>
    </row>
    <row r="292" spans="2:4" x14ac:dyDescent="0.25">
      <c r="B292" s="2">
        <v>45582</v>
      </c>
      <c r="C292" t="str">
        <f t="shared" si="8"/>
        <v>Thursday</v>
      </c>
      <c r="D292">
        <f t="shared" si="9"/>
        <v>42</v>
      </c>
    </row>
    <row r="293" spans="2:4" x14ac:dyDescent="0.25">
      <c r="B293" s="2">
        <v>45583</v>
      </c>
      <c r="C293" t="str">
        <f t="shared" si="8"/>
        <v>Friday</v>
      </c>
      <c r="D293">
        <f t="shared" si="9"/>
        <v>42</v>
      </c>
    </row>
    <row r="294" spans="2:4" x14ac:dyDescent="0.25">
      <c r="B294" s="2">
        <v>45584</v>
      </c>
      <c r="C294" t="str">
        <f t="shared" si="8"/>
        <v>Saturday</v>
      </c>
      <c r="D294">
        <f t="shared" si="9"/>
        <v>42</v>
      </c>
    </row>
    <row r="295" spans="2:4" x14ac:dyDescent="0.25">
      <c r="B295" s="2">
        <v>45585</v>
      </c>
      <c r="C295" t="str">
        <f t="shared" si="8"/>
        <v>Sunday</v>
      </c>
      <c r="D295">
        <f t="shared" si="9"/>
        <v>42</v>
      </c>
    </row>
    <row r="296" spans="2:4" x14ac:dyDescent="0.25">
      <c r="B296" s="2">
        <v>45586</v>
      </c>
      <c r="C296" t="str">
        <f t="shared" si="8"/>
        <v>Monday</v>
      </c>
      <c r="D296">
        <f t="shared" si="9"/>
        <v>43</v>
      </c>
    </row>
    <row r="297" spans="2:4" x14ac:dyDescent="0.25">
      <c r="B297" s="2">
        <v>45587</v>
      </c>
      <c r="C297" t="str">
        <f t="shared" si="8"/>
        <v>Tuesday</v>
      </c>
      <c r="D297">
        <f t="shared" si="9"/>
        <v>43</v>
      </c>
    </row>
    <row r="298" spans="2:4" x14ac:dyDescent="0.25">
      <c r="B298" s="2">
        <v>45588</v>
      </c>
      <c r="C298" t="str">
        <f t="shared" si="8"/>
        <v>Wednesday</v>
      </c>
      <c r="D298">
        <f t="shared" si="9"/>
        <v>43</v>
      </c>
    </row>
    <row r="299" spans="2:4" x14ac:dyDescent="0.25">
      <c r="B299" s="2">
        <v>45589</v>
      </c>
      <c r="C299" t="str">
        <f t="shared" si="8"/>
        <v>Thursday</v>
      </c>
      <c r="D299">
        <f t="shared" si="9"/>
        <v>43</v>
      </c>
    </row>
    <row r="300" spans="2:4" x14ac:dyDescent="0.25">
      <c r="B300" s="2">
        <v>45590</v>
      </c>
      <c r="C300" t="str">
        <f t="shared" si="8"/>
        <v>Friday</v>
      </c>
      <c r="D300">
        <f t="shared" si="9"/>
        <v>43</v>
      </c>
    </row>
    <row r="301" spans="2:4" x14ac:dyDescent="0.25">
      <c r="B301" s="2">
        <v>45591</v>
      </c>
      <c r="C301" t="str">
        <f t="shared" si="8"/>
        <v>Saturday</v>
      </c>
      <c r="D301">
        <f t="shared" si="9"/>
        <v>43</v>
      </c>
    </row>
    <row r="302" spans="2:4" x14ac:dyDescent="0.25">
      <c r="B302" s="2">
        <v>45592</v>
      </c>
      <c r="C302" t="str">
        <f t="shared" si="8"/>
        <v>Sunday</v>
      </c>
      <c r="D302">
        <f t="shared" si="9"/>
        <v>43</v>
      </c>
    </row>
    <row r="303" spans="2:4" x14ac:dyDescent="0.25">
      <c r="B303" s="2">
        <v>45593</v>
      </c>
      <c r="C303" t="str">
        <f t="shared" si="8"/>
        <v>Monday</v>
      </c>
      <c r="D303">
        <f t="shared" si="9"/>
        <v>44</v>
      </c>
    </row>
    <row r="304" spans="2:4" x14ac:dyDescent="0.25">
      <c r="B304" s="2">
        <v>45594</v>
      </c>
      <c r="C304" t="str">
        <f t="shared" si="8"/>
        <v>Tuesday</v>
      </c>
      <c r="D304">
        <f t="shared" si="9"/>
        <v>44</v>
      </c>
    </row>
    <row r="305" spans="2:4" x14ac:dyDescent="0.25">
      <c r="B305" s="2">
        <v>45595</v>
      </c>
      <c r="C305" t="str">
        <f t="shared" si="8"/>
        <v>Wednesday</v>
      </c>
      <c r="D305">
        <f t="shared" si="9"/>
        <v>44</v>
      </c>
    </row>
    <row r="306" spans="2:4" x14ac:dyDescent="0.25">
      <c r="B306" s="2">
        <v>45596</v>
      </c>
      <c r="C306" t="str">
        <f t="shared" si="8"/>
        <v>Thursday</v>
      </c>
      <c r="D306">
        <f t="shared" si="9"/>
        <v>44</v>
      </c>
    </row>
    <row r="307" spans="2:4" x14ac:dyDescent="0.25">
      <c r="B307" s="2">
        <v>45597</v>
      </c>
      <c r="C307" t="str">
        <f t="shared" si="8"/>
        <v>Friday</v>
      </c>
      <c r="D307">
        <f t="shared" si="9"/>
        <v>44</v>
      </c>
    </row>
    <row r="308" spans="2:4" x14ac:dyDescent="0.25">
      <c r="B308" s="2">
        <v>45598</v>
      </c>
      <c r="C308" t="str">
        <f t="shared" si="8"/>
        <v>Saturday</v>
      </c>
      <c r="D308">
        <f t="shared" si="9"/>
        <v>44</v>
      </c>
    </row>
    <row r="309" spans="2:4" x14ac:dyDescent="0.25">
      <c r="B309" s="2">
        <v>45599</v>
      </c>
      <c r="C309" t="str">
        <f t="shared" si="8"/>
        <v>Sunday</v>
      </c>
      <c r="D309">
        <f t="shared" si="9"/>
        <v>44</v>
      </c>
    </row>
    <row r="310" spans="2:4" x14ac:dyDescent="0.25">
      <c r="B310" s="2">
        <v>45600</v>
      </c>
      <c r="C310" t="str">
        <f t="shared" si="8"/>
        <v>Monday</v>
      </c>
      <c r="D310">
        <f t="shared" si="9"/>
        <v>45</v>
      </c>
    </row>
    <row r="311" spans="2:4" x14ac:dyDescent="0.25">
      <c r="B311" s="2">
        <v>45601</v>
      </c>
      <c r="C311" t="str">
        <f t="shared" si="8"/>
        <v>Tuesday</v>
      </c>
      <c r="D311">
        <f t="shared" si="9"/>
        <v>45</v>
      </c>
    </row>
    <row r="312" spans="2:4" x14ac:dyDescent="0.25">
      <c r="B312" s="2">
        <v>45602</v>
      </c>
      <c r="C312" t="str">
        <f t="shared" si="8"/>
        <v>Wednesday</v>
      </c>
      <c r="D312">
        <f t="shared" si="9"/>
        <v>45</v>
      </c>
    </row>
    <row r="313" spans="2:4" x14ac:dyDescent="0.25">
      <c r="B313" s="2">
        <v>45603</v>
      </c>
      <c r="C313" t="str">
        <f t="shared" si="8"/>
        <v>Thursday</v>
      </c>
      <c r="D313">
        <f t="shared" si="9"/>
        <v>45</v>
      </c>
    </row>
    <row r="314" spans="2:4" x14ac:dyDescent="0.25">
      <c r="B314" s="2">
        <v>45604</v>
      </c>
      <c r="C314" t="str">
        <f t="shared" si="8"/>
        <v>Friday</v>
      </c>
      <c r="D314">
        <f t="shared" si="9"/>
        <v>45</v>
      </c>
    </row>
    <row r="315" spans="2:4" x14ac:dyDescent="0.25">
      <c r="B315" s="2">
        <v>45605</v>
      </c>
      <c r="C315" t="str">
        <f t="shared" si="8"/>
        <v>Saturday</v>
      </c>
      <c r="D315">
        <f t="shared" si="9"/>
        <v>45</v>
      </c>
    </row>
    <row r="316" spans="2:4" x14ac:dyDescent="0.25">
      <c r="B316" s="2">
        <v>45606</v>
      </c>
      <c r="C316" t="str">
        <f t="shared" si="8"/>
        <v>Sunday</v>
      </c>
      <c r="D316">
        <f t="shared" si="9"/>
        <v>45</v>
      </c>
    </row>
    <row r="317" spans="2:4" x14ac:dyDescent="0.25">
      <c r="B317" s="2">
        <v>45607</v>
      </c>
      <c r="C317" t="str">
        <f t="shared" si="8"/>
        <v>Monday</v>
      </c>
      <c r="D317">
        <f t="shared" si="9"/>
        <v>46</v>
      </c>
    </row>
    <row r="318" spans="2:4" x14ac:dyDescent="0.25">
      <c r="B318" s="2">
        <v>45608</v>
      </c>
      <c r="C318" t="str">
        <f t="shared" si="8"/>
        <v>Tuesday</v>
      </c>
      <c r="D318">
        <f t="shared" si="9"/>
        <v>46</v>
      </c>
    </row>
    <row r="319" spans="2:4" x14ac:dyDescent="0.25">
      <c r="B319" s="2">
        <v>45609</v>
      </c>
      <c r="C319" t="str">
        <f t="shared" si="8"/>
        <v>Wednesday</v>
      </c>
      <c r="D319">
        <f t="shared" si="9"/>
        <v>46</v>
      </c>
    </row>
    <row r="320" spans="2:4" x14ac:dyDescent="0.25">
      <c r="B320" s="2">
        <v>45610</v>
      </c>
      <c r="C320" t="str">
        <f t="shared" si="8"/>
        <v>Thursday</v>
      </c>
      <c r="D320">
        <f t="shared" si="9"/>
        <v>46</v>
      </c>
    </row>
    <row r="321" spans="2:4" x14ac:dyDescent="0.25">
      <c r="B321" s="2">
        <v>45611</v>
      </c>
      <c r="C321" t="str">
        <f t="shared" si="8"/>
        <v>Friday</v>
      </c>
      <c r="D321">
        <f t="shared" si="9"/>
        <v>46</v>
      </c>
    </row>
    <row r="322" spans="2:4" x14ac:dyDescent="0.25">
      <c r="B322" s="2">
        <v>45612</v>
      </c>
      <c r="C322" t="str">
        <f t="shared" si="8"/>
        <v>Saturday</v>
      </c>
      <c r="D322">
        <f t="shared" si="9"/>
        <v>46</v>
      </c>
    </row>
    <row r="323" spans="2:4" x14ac:dyDescent="0.25">
      <c r="B323" s="2">
        <v>45613</v>
      </c>
      <c r="C323" t="str">
        <f t="shared" ref="C323:C367" si="10">TEXT(B323,"dddd")</f>
        <v>Sunday</v>
      </c>
      <c r="D323">
        <f t="shared" ref="D323:D367" si="11">WEEKNUM(B323,2)</f>
        <v>46</v>
      </c>
    </row>
    <row r="324" spans="2:4" x14ac:dyDescent="0.25">
      <c r="B324" s="2">
        <v>45614</v>
      </c>
      <c r="C324" t="str">
        <f t="shared" si="10"/>
        <v>Monday</v>
      </c>
      <c r="D324">
        <f t="shared" si="11"/>
        <v>47</v>
      </c>
    </row>
    <row r="325" spans="2:4" x14ac:dyDescent="0.25">
      <c r="B325" s="2">
        <v>45615</v>
      </c>
      <c r="C325" t="str">
        <f t="shared" si="10"/>
        <v>Tuesday</v>
      </c>
      <c r="D325">
        <f t="shared" si="11"/>
        <v>47</v>
      </c>
    </row>
    <row r="326" spans="2:4" x14ac:dyDescent="0.25">
      <c r="B326" s="2">
        <v>45616</v>
      </c>
      <c r="C326" t="str">
        <f t="shared" si="10"/>
        <v>Wednesday</v>
      </c>
      <c r="D326">
        <f t="shared" si="11"/>
        <v>47</v>
      </c>
    </row>
    <row r="327" spans="2:4" x14ac:dyDescent="0.25">
      <c r="B327" s="2">
        <v>45617</v>
      </c>
      <c r="C327" t="str">
        <f t="shared" si="10"/>
        <v>Thursday</v>
      </c>
      <c r="D327">
        <f t="shared" si="11"/>
        <v>47</v>
      </c>
    </row>
    <row r="328" spans="2:4" x14ac:dyDescent="0.25">
      <c r="B328" s="2">
        <v>45618</v>
      </c>
      <c r="C328" t="str">
        <f t="shared" si="10"/>
        <v>Friday</v>
      </c>
      <c r="D328">
        <f t="shared" si="11"/>
        <v>47</v>
      </c>
    </row>
    <row r="329" spans="2:4" x14ac:dyDescent="0.25">
      <c r="B329" s="2">
        <v>45619</v>
      </c>
      <c r="C329" t="str">
        <f t="shared" si="10"/>
        <v>Saturday</v>
      </c>
      <c r="D329">
        <f t="shared" si="11"/>
        <v>47</v>
      </c>
    </row>
    <row r="330" spans="2:4" x14ac:dyDescent="0.25">
      <c r="B330" s="2">
        <v>45620</v>
      </c>
      <c r="C330" t="str">
        <f t="shared" si="10"/>
        <v>Sunday</v>
      </c>
      <c r="D330">
        <f t="shared" si="11"/>
        <v>47</v>
      </c>
    </row>
    <row r="331" spans="2:4" x14ac:dyDescent="0.25">
      <c r="B331" s="2">
        <v>45621</v>
      </c>
      <c r="C331" t="str">
        <f t="shared" si="10"/>
        <v>Monday</v>
      </c>
      <c r="D331">
        <f t="shared" si="11"/>
        <v>48</v>
      </c>
    </row>
    <row r="332" spans="2:4" x14ac:dyDescent="0.25">
      <c r="B332" s="2">
        <v>45622</v>
      </c>
      <c r="C332" t="str">
        <f t="shared" si="10"/>
        <v>Tuesday</v>
      </c>
      <c r="D332">
        <f t="shared" si="11"/>
        <v>48</v>
      </c>
    </row>
    <row r="333" spans="2:4" x14ac:dyDescent="0.25">
      <c r="B333" s="2">
        <v>45623</v>
      </c>
      <c r="C333" t="str">
        <f t="shared" si="10"/>
        <v>Wednesday</v>
      </c>
      <c r="D333">
        <f t="shared" si="11"/>
        <v>48</v>
      </c>
    </row>
    <row r="334" spans="2:4" x14ac:dyDescent="0.25">
      <c r="B334" s="2">
        <v>45624</v>
      </c>
      <c r="C334" t="str">
        <f t="shared" si="10"/>
        <v>Thursday</v>
      </c>
      <c r="D334">
        <f t="shared" si="11"/>
        <v>48</v>
      </c>
    </row>
    <row r="335" spans="2:4" x14ac:dyDescent="0.25">
      <c r="B335" s="2">
        <v>45625</v>
      </c>
      <c r="C335" t="str">
        <f t="shared" si="10"/>
        <v>Friday</v>
      </c>
      <c r="D335">
        <f t="shared" si="11"/>
        <v>48</v>
      </c>
    </row>
    <row r="336" spans="2:4" x14ac:dyDescent="0.25">
      <c r="B336" s="2">
        <v>45626</v>
      </c>
      <c r="C336" t="str">
        <f t="shared" si="10"/>
        <v>Saturday</v>
      </c>
      <c r="D336">
        <f t="shared" si="11"/>
        <v>48</v>
      </c>
    </row>
    <row r="337" spans="2:4" x14ac:dyDescent="0.25">
      <c r="B337" s="2">
        <v>45627</v>
      </c>
      <c r="C337" t="str">
        <f t="shared" si="10"/>
        <v>Sunday</v>
      </c>
      <c r="D337">
        <f t="shared" si="11"/>
        <v>48</v>
      </c>
    </row>
    <row r="338" spans="2:4" x14ac:dyDescent="0.25">
      <c r="B338" s="2">
        <v>45628</v>
      </c>
      <c r="C338" t="str">
        <f t="shared" si="10"/>
        <v>Monday</v>
      </c>
      <c r="D338">
        <f t="shared" si="11"/>
        <v>49</v>
      </c>
    </row>
    <row r="339" spans="2:4" x14ac:dyDescent="0.25">
      <c r="B339" s="2">
        <v>45629</v>
      </c>
      <c r="C339" t="str">
        <f t="shared" si="10"/>
        <v>Tuesday</v>
      </c>
      <c r="D339">
        <f t="shared" si="11"/>
        <v>49</v>
      </c>
    </row>
    <row r="340" spans="2:4" x14ac:dyDescent="0.25">
      <c r="B340" s="2">
        <v>45630</v>
      </c>
      <c r="C340" t="str">
        <f t="shared" si="10"/>
        <v>Wednesday</v>
      </c>
      <c r="D340">
        <f t="shared" si="11"/>
        <v>49</v>
      </c>
    </row>
    <row r="341" spans="2:4" x14ac:dyDescent="0.25">
      <c r="B341" s="2">
        <v>45631</v>
      </c>
      <c r="C341" t="str">
        <f t="shared" si="10"/>
        <v>Thursday</v>
      </c>
      <c r="D341">
        <f t="shared" si="11"/>
        <v>49</v>
      </c>
    </row>
    <row r="342" spans="2:4" x14ac:dyDescent="0.25">
      <c r="B342" s="2">
        <v>45632</v>
      </c>
      <c r="C342" t="str">
        <f t="shared" si="10"/>
        <v>Friday</v>
      </c>
      <c r="D342">
        <f t="shared" si="11"/>
        <v>49</v>
      </c>
    </row>
    <row r="343" spans="2:4" x14ac:dyDescent="0.25">
      <c r="B343" s="2">
        <v>45633</v>
      </c>
      <c r="C343" t="str">
        <f t="shared" si="10"/>
        <v>Saturday</v>
      </c>
      <c r="D343">
        <f t="shared" si="11"/>
        <v>49</v>
      </c>
    </row>
    <row r="344" spans="2:4" x14ac:dyDescent="0.25">
      <c r="B344" s="2">
        <v>45634</v>
      </c>
      <c r="C344" t="str">
        <f t="shared" si="10"/>
        <v>Sunday</v>
      </c>
      <c r="D344">
        <f t="shared" si="11"/>
        <v>49</v>
      </c>
    </row>
    <row r="345" spans="2:4" x14ac:dyDescent="0.25">
      <c r="B345" s="2">
        <v>45635</v>
      </c>
      <c r="C345" t="str">
        <f t="shared" si="10"/>
        <v>Monday</v>
      </c>
      <c r="D345">
        <f t="shared" si="11"/>
        <v>50</v>
      </c>
    </row>
    <row r="346" spans="2:4" x14ac:dyDescent="0.25">
      <c r="B346" s="2">
        <v>45636</v>
      </c>
      <c r="C346" t="str">
        <f t="shared" si="10"/>
        <v>Tuesday</v>
      </c>
      <c r="D346">
        <f t="shared" si="11"/>
        <v>50</v>
      </c>
    </row>
    <row r="347" spans="2:4" x14ac:dyDescent="0.25">
      <c r="B347" s="2">
        <v>45637</v>
      </c>
      <c r="C347" t="str">
        <f t="shared" si="10"/>
        <v>Wednesday</v>
      </c>
      <c r="D347">
        <f t="shared" si="11"/>
        <v>50</v>
      </c>
    </row>
    <row r="348" spans="2:4" x14ac:dyDescent="0.25">
      <c r="B348" s="2">
        <v>45638</v>
      </c>
      <c r="C348" t="str">
        <f t="shared" si="10"/>
        <v>Thursday</v>
      </c>
      <c r="D348">
        <f t="shared" si="11"/>
        <v>50</v>
      </c>
    </row>
    <row r="349" spans="2:4" x14ac:dyDescent="0.25">
      <c r="B349" s="2">
        <v>45639</v>
      </c>
      <c r="C349" t="str">
        <f t="shared" si="10"/>
        <v>Friday</v>
      </c>
      <c r="D349">
        <f t="shared" si="11"/>
        <v>50</v>
      </c>
    </row>
    <row r="350" spans="2:4" x14ac:dyDescent="0.25">
      <c r="B350" s="2">
        <v>45640</v>
      </c>
      <c r="C350" t="str">
        <f t="shared" si="10"/>
        <v>Saturday</v>
      </c>
      <c r="D350">
        <f t="shared" si="11"/>
        <v>50</v>
      </c>
    </row>
    <row r="351" spans="2:4" x14ac:dyDescent="0.25">
      <c r="B351" s="2">
        <v>45641</v>
      </c>
      <c r="C351" t="str">
        <f t="shared" si="10"/>
        <v>Sunday</v>
      </c>
      <c r="D351">
        <f t="shared" si="11"/>
        <v>50</v>
      </c>
    </row>
    <row r="352" spans="2:4" x14ac:dyDescent="0.25">
      <c r="B352" s="2">
        <v>45642</v>
      </c>
      <c r="C352" t="str">
        <f t="shared" si="10"/>
        <v>Monday</v>
      </c>
      <c r="D352">
        <f t="shared" si="11"/>
        <v>51</v>
      </c>
    </row>
    <row r="353" spans="2:4" x14ac:dyDescent="0.25">
      <c r="B353" s="2">
        <v>45643</v>
      </c>
      <c r="C353" t="str">
        <f t="shared" si="10"/>
        <v>Tuesday</v>
      </c>
      <c r="D353">
        <f t="shared" si="11"/>
        <v>51</v>
      </c>
    </row>
    <row r="354" spans="2:4" x14ac:dyDescent="0.25">
      <c r="B354" s="2">
        <v>45644</v>
      </c>
      <c r="C354" t="str">
        <f t="shared" si="10"/>
        <v>Wednesday</v>
      </c>
      <c r="D354">
        <f t="shared" si="11"/>
        <v>51</v>
      </c>
    </row>
    <row r="355" spans="2:4" x14ac:dyDescent="0.25">
      <c r="B355" s="2">
        <v>45645</v>
      </c>
      <c r="C355" t="str">
        <f t="shared" si="10"/>
        <v>Thursday</v>
      </c>
      <c r="D355">
        <f t="shared" si="11"/>
        <v>51</v>
      </c>
    </row>
    <row r="356" spans="2:4" x14ac:dyDescent="0.25">
      <c r="B356" s="2">
        <v>45646</v>
      </c>
      <c r="C356" t="str">
        <f t="shared" si="10"/>
        <v>Friday</v>
      </c>
      <c r="D356">
        <f t="shared" si="11"/>
        <v>51</v>
      </c>
    </row>
    <row r="357" spans="2:4" x14ac:dyDescent="0.25">
      <c r="B357" s="2">
        <v>45647</v>
      </c>
      <c r="C357" t="str">
        <f t="shared" si="10"/>
        <v>Saturday</v>
      </c>
      <c r="D357">
        <f t="shared" si="11"/>
        <v>51</v>
      </c>
    </row>
    <row r="358" spans="2:4" x14ac:dyDescent="0.25">
      <c r="B358" s="2">
        <v>45648</v>
      </c>
      <c r="C358" t="str">
        <f t="shared" si="10"/>
        <v>Sunday</v>
      </c>
      <c r="D358">
        <f t="shared" si="11"/>
        <v>51</v>
      </c>
    </row>
    <row r="359" spans="2:4" x14ac:dyDescent="0.25">
      <c r="B359" s="2">
        <v>45649</v>
      </c>
      <c r="C359" t="str">
        <f t="shared" si="10"/>
        <v>Monday</v>
      </c>
      <c r="D359">
        <f t="shared" si="11"/>
        <v>52</v>
      </c>
    </row>
    <row r="360" spans="2:4" x14ac:dyDescent="0.25">
      <c r="B360" s="2">
        <v>45650</v>
      </c>
      <c r="C360" t="str">
        <f t="shared" si="10"/>
        <v>Tuesday</v>
      </c>
      <c r="D360">
        <f t="shared" si="11"/>
        <v>52</v>
      </c>
    </row>
    <row r="361" spans="2:4" x14ac:dyDescent="0.25">
      <c r="B361" s="2">
        <v>45651</v>
      </c>
      <c r="C361" t="str">
        <f t="shared" si="10"/>
        <v>Wednesday</v>
      </c>
      <c r="D361">
        <f t="shared" si="11"/>
        <v>52</v>
      </c>
    </row>
    <row r="362" spans="2:4" x14ac:dyDescent="0.25">
      <c r="B362" s="2">
        <v>45652</v>
      </c>
      <c r="C362" t="str">
        <f t="shared" si="10"/>
        <v>Thursday</v>
      </c>
      <c r="D362">
        <f t="shared" si="11"/>
        <v>52</v>
      </c>
    </row>
    <row r="363" spans="2:4" x14ac:dyDescent="0.25">
      <c r="B363" s="2">
        <v>45653</v>
      </c>
      <c r="C363" t="str">
        <f t="shared" si="10"/>
        <v>Friday</v>
      </c>
      <c r="D363">
        <f t="shared" si="11"/>
        <v>52</v>
      </c>
    </row>
    <row r="364" spans="2:4" x14ac:dyDescent="0.25">
      <c r="B364" s="2">
        <v>45654</v>
      </c>
      <c r="C364" t="str">
        <f t="shared" si="10"/>
        <v>Saturday</v>
      </c>
      <c r="D364">
        <f t="shared" si="11"/>
        <v>52</v>
      </c>
    </row>
    <row r="365" spans="2:4" x14ac:dyDescent="0.25">
      <c r="B365" s="2">
        <v>45655</v>
      </c>
      <c r="C365" t="str">
        <f t="shared" si="10"/>
        <v>Sunday</v>
      </c>
      <c r="D365">
        <f t="shared" si="11"/>
        <v>52</v>
      </c>
    </row>
    <row r="366" spans="2:4" x14ac:dyDescent="0.25">
      <c r="B366" s="2">
        <v>45656</v>
      </c>
      <c r="C366" t="str">
        <f t="shared" si="10"/>
        <v>Monday</v>
      </c>
      <c r="D366">
        <f t="shared" si="11"/>
        <v>53</v>
      </c>
    </row>
    <row r="367" spans="2:4" x14ac:dyDescent="0.25">
      <c r="B367" s="2">
        <v>45657</v>
      </c>
      <c r="C367" t="str">
        <f t="shared" si="10"/>
        <v>Tuesday</v>
      </c>
      <c r="D367">
        <f t="shared" si="11"/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Justify</vt:lpstr>
      <vt:lpstr>Date &amp; Time Functions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Jain</dc:creator>
  <cp:lastModifiedBy>Avinash Jain</cp:lastModifiedBy>
  <dcterms:created xsi:type="dcterms:W3CDTF">2024-05-04T10:13:51Z</dcterms:created>
  <dcterms:modified xsi:type="dcterms:W3CDTF">2024-05-05T11:29:18Z</dcterms:modified>
</cp:coreProperties>
</file>