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mpanies\Noida\New Batches\Advance Excel 330 PM New\"/>
    </mc:Choice>
  </mc:AlternateContent>
  <bookViews>
    <workbookView xWindow="0" yWindow="0" windowWidth="20490" windowHeight="9195" activeTab="1"/>
  </bookViews>
  <sheets>
    <sheet name="Sheet1" sheetId="1" r:id="rId1"/>
    <sheet name="Sheet2" sheetId="2" r:id="rId2"/>
    <sheet name="Custom Number Format" sheetId="4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8" i="1"/>
  <c r="C7" i="1"/>
  <c r="F34" i="2" l="1"/>
  <c r="F35" i="2" s="1"/>
  <c r="F36" i="2" s="1"/>
  <c r="E4" i="1"/>
  <c r="E5" i="1"/>
  <c r="E6" i="1"/>
  <c r="E7" i="1"/>
  <c r="E8" i="1"/>
  <c r="E9" i="1"/>
  <c r="E10" i="1"/>
  <c r="E3" i="1"/>
  <c r="D4" i="1"/>
  <c r="D5" i="1"/>
  <c r="D6" i="1"/>
  <c r="D7" i="1"/>
  <c r="D8" i="1"/>
  <c r="D9" i="1"/>
  <c r="D10" i="1"/>
  <c r="D3" i="1"/>
  <c r="F7" i="1" l="1"/>
  <c r="F9" i="1"/>
  <c r="F5" i="1"/>
  <c r="F10" i="1"/>
  <c r="F6" i="1"/>
  <c r="F8" i="1"/>
  <c r="F4" i="1"/>
  <c r="F3" i="1"/>
</calcChain>
</file>

<file path=xl/sharedStrings.xml><?xml version="1.0" encoding="utf-8"?>
<sst xmlns="http://schemas.openxmlformats.org/spreadsheetml/2006/main" count="53" uniqueCount="44">
  <si>
    <t>Avi</t>
  </si>
  <si>
    <t>dsdfs5435</t>
  </si>
  <si>
    <t>4323-324</t>
  </si>
  <si>
    <t>31/12/1899</t>
  </si>
  <si>
    <t>Gen</t>
  </si>
  <si>
    <t>CTRL+Shift+~</t>
  </si>
  <si>
    <t>Num</t>
  </si>
  <si>
    <t>,Num</t>
  </si>
  <si>
    <t>CTRL+Shift+!</t>
  </si>
  <si>
    <t>Curr</t>
  </si>
  <si>
    <t>Acc</t>
  </si>
  <si>
    <t>CTRL+Shift+$</t>
  </si>
  <si>
    <t>Connected with Regional Setting</t>
  </si>
  <si>
    <t>No link with Regional Setting</t>
  </si>
  <si>
    <t>Short Date</t>
  </si>
  <si>
    <t>CTRL+Shift+#</t>
  </si>
  <si>
    <t>Long Date</t>
  </si>
  <si>
    <t>CTRL+Shift+@</t>
  </si>
  <si>
    <t>Time</t>
  </si>
  <si>
    <t>Per</t>
  </si>
  <si>
    <t>%</t>
  </si>
  <si>
    <t>CTRL+Shift+%</t>
  </si>
  <si>
    <t>inc/Dec Decimal</t>
  </si>
  <si>
    <t>Frac</t>
  </si>
  <si>
    <t>Sci</t>
  </si>
  <si>
    <t>99897654321234</t>
  </si>
  <si>
    <t>=D3+1</t>
  </si>
  <si>
    <t>=SUM(D3,1)</t>
  </si>
  <si>
    <t>Text</t>
  </si>
  <si>
    <t>=Z7+1</t>
  </si>
  <si>
    <t>=SUM(Z9:Z12)</t>
  </si>
  <si>
    <t>0,#,d,y,m,[],h,@</t>
  </si>
  <si>
    <t>#</t>
  </si>
  <si>
    <t>Custom Number Formattings(CTRL+1)</t>
  </si>
  <si>
    <t>Number will remain Numbers, force to display 0</t>
  </si>
  <si>
    <t>Number will remain Numbers, 0's are going to Hide</t>
  </si>
  <si>
    <t>987979879789767</t>
  </si>
  <si>
    <t>=D6+1</t>
  </si>
  <si>
    <t>Custom Number Format(Symbols)CTRL+1</t>
  </si>
  <si>
    <t>#,##0.00</t>
  </si>
  <si>
    <t>###,0.00</t>
  </si>
  <si>
    <t>0.00,, "Mill"</t>
  </si>
  <si>
    <t>[Blue]#,##0.00;[Red]#,##0.00</t>
  </si>
  <si>
    <t>[Green][&gt;5000]#,##0.00;[Red][&lt;=5000]#,##0.00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</si>
</sst>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5" formatCode="_-[$$-409]* #,##0.00_ ;_-[$$-409]* \-#,##0.00\ ;_-[$$-409]* &quot;-&quot;??_ ;_-@_ "/>
    <numFmt numFmtId="166" formatCode="_ [$€-2]\ * #,##0.00_ ;_ [$€-2]\ * \-#,##0.00_ ;_ [$€-2]\ * &quot;-&quot;??_ ;_ @_ "/>
    <numFmt numFmtId="167" formatCode="_-* #,##0.00\ [$CHF-100C]_-;\-* #,##0.00\ [$CHF-100C]_-;_-* &quot;-&quot;??\ [$CHF-100C]_-;_-@_-"/>
    <numFmt numFmtId="168" formatCode="_ [$AED]\ * #,##0.00_ ;_ [$AED]\ * \-#,##0.00_ ;_ [$AED]\ * &quot;-&quot;??_ ;_ @_ "/>
    <numFmt numFmtId="169" formatCode="_ [$RWF]\ * #,##0.00_ ;_ [$RWF]\ * \-#,##0.00_ ;_ [$RWF]\ * &quot;-&quot;??_ ;_ @_ "/>
    <numFmt numFmtId="170" formatCode="_ [$RUB]\ * #,##0.00_ ;_ [$RUB]\ * \-#,##0.00_ ;_ [$RUB]\ * &quot;-&quot;??_ ;_ @_ "/>
    <numFmt numFmtId="171" formatCode="[$-F800]dddd\,\ mmmm\ dd\,\ yyyy"/>
    <numFmt numFmtId="172" formatCode="[$-F400]h:mm:ss\ AM/PM"/>
    <numFmt numFmtId="173" formatCode="0.0000"/>
    <numFmt numFmtId="174" formatCode="#"/>
    <numFmt numFmtId="177" formatCode="&quot;₹&quot;#,##0.00"/>
    <numFmt numFmtId="181" formatCode="0000000000"/>
    <numFmt numFmtId="183" formatCode="0,"/>
    <numFmt numFmtId="184" formatCode="0.00,,\ &quot;Millions&quot;"/>
    <numFmt numFmtId="187" formatCode="0.00,,\ &quot;Mill&quot;"/>
    <numFmt numFmtId="189" formatCode="[Blue]#,##0.00;[Red]#,##0.00"/>
    <numFmt numFmtId="190" formatCode="[Green][&gt;5000]#,##0.00;[Red][&lt;=5000]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/>
    <xf numFmtId="20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NumberFormat="1" applyBorder="1"/>
    <xf numFmtId="2" fontId="0" fillId="0" borderId="1" xfId="0" applyNumberFormat="1" applyBorder="1"/>
    <xf numFmtId="43" fontId="0" fillId="0" borderId="1" xfId="1" applyFont="1" applyBorder="1"/>
    <xf numFmtId="44" fontId="0" fillId="0" borderId="1" xfId="1" applyNumberFormat="1" applyFont="1" applyBorder="1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165" fontId="0" fillId="0" borderId="1" xfId="1" applyNumberFormat="1" applyFont="1" applyBorder="1"/>
    <xf numFmtId="166" fontId="0" fillId="0" borderId="1" xfId="1" applyNumberFormat="1" applyFont="1" applyBorder="1"/>
    <xf numFmtId="167" fontId="0" fillId="0" borderId="1" xfId="1" applyNumberFormat="1" applyFont="1" applyBorder="1"/>
    <xf numFmtId="168" fontId="0" fillId="0" borderId="1" xfId="1" applyNumberFormat="1" applyFont="1" applyBorder="1"/>
    <xf numFmtId="169" fontId="0" fillId="0" borderId="1" xfId="1" applyNumberFormat="1" applyFont="1" applyBorder="1"/>
    <xf numFmtId="170" fontId="0" fillId="0" borderId="1" xfId="1" applyNumberFormat="1" applyFont="1" applyBorder="1"/>
    <xf numFmtId="14" fontId="0" fillId="0" borderId="1" xfId="0" applyNumberFormat="1" applyBorder="1"/>
    <xf numFmtId="15" fontId="0" fillId="0" borderId="1" xfId="0" applyNumberFormat="1" applyBorder="1"/>
    <xf numFmtId="171" fontId="0" fillId="0" borderId="1" xfId="0" applyNumberFormat="1" applyBorder="1"/>
    <xf numFmtId="172" fontId="0" fillId="0" borderId="1" xfId="0" applyNumberFormat="1" applyBorder="1"/>
    <xf numFmtId="0" fontId="0" fillId="0" borderId="0" xfId="2" applyNumberFormat="1" applyFont="1"/>
    <xf numFmtId="10" fontId="0" fillId="0" borderId="1" xfId="0" applyNumberFormat="1" applyBorder="1"/>
    <xf numFmtId="11" fontId="0" fillId="0" borderId="1" xfId="0" applyNumberFormat="1" applyBorder="1"/>
    <xf numFmtId="173" fontId="0" fillId="0" borderId="1" xfId="0" applyNumberFormat="1" applyBorder="1"/>
    <xf numFmtId="12" fontId="0" fillId="0" borderId="1" xfId="0" applyNumberFormat="1" applyBorder="1"/>
    <xf numFmtId="49" fontId="0" fillId="0" borderId="0" xfId="0" applyNumberFormat="1"/>
    <xf numFmtId="49" fontId="0" fillId="0" borderId="1" xfId="0" applyNumberFormat="1" applyBorder="1"/>
    <xf numFmtId="0" fontId="2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" fontId="0" fillId="0" borderId="1" xfId="0" applyNumberFormat="1" applyBorder="1"/>
    <xf numFmtId="174" fontId="0" fillId="0" borderId="1" xfId="0" applyNumberFormat="1" applyBorder="1"/>
    <xf numFmtId="174" fontId="0" fillId="0" borderId="0" xfId="0" applyNumberFormat="1"/>
    <xf numFmtId="0" fontId="4" fillId="5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7" fontId="0" fillId="0" borderId="1" xfId="1" applyNumberFormat="1" applyFont="1" applyBorder="1"/>
    <xf numFmtId="9" fontId="0" fillId="0" borderId="1" xfId="2" applyNumberFormat="1" applyFont="1" applyBorder="1"/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81" fontId="3" fillId="4" borderId="5" xfId="0" applyNumberFormat="1" applyFont="1" applyFill="1" applyBorder="1" applyAlignment="1">
      <alignment horizontal="center" vertical="center"/>
    </xf>
    <xf numFmtId="181" fontId="0" fillId="0" borderId="1" xfId="0" applyNumberFormat="1" applyBorder="1"/>
    <xf numFmtId="4" fontId="3" fillId="4" borderId="5" xfId="0" applyNumberFormat="1" applyFont="1" applyFill="1" applyBorder="1" applyAlignment="1">
      <alignment horizontal="center" vertical="center"/>
    </xf>
    <xf numFmtId="183" fontId="0" fillId="0" borderId="0" xfId="0" applyNumberFormat="1"/>
    <xf numFmtId="184" fontId="0" fillId="0" borderId="0" xfId="0" applyNumberFormat="1"/>
    <xf numFmtId="4" fontId="0" fillId="0" borderId="1" xfId="0" applyNumberFormat="1" applyBorder="1"/>
    <xf numFmtId="187" fontId="0" fillId="0" borderId="1" xfId="0" applyNumberFormat="1" applyBorder="1"/>
    <xf numFmtId="189" fontId="0" fillId="0" borderId="1" xfId="0" applyNumberFormat="1" applyBorder="1"/>
    <xf numFmtId="190" fontId="0" fillId="0" borderId="1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TRL+Shift+@" TargetMode="External"/><Relationship Id="rId2" Type="http://schemas.openxmlformats.org/officeDocument/2006/relationships/hyperlink" Target="mailto:CTRL+Shift+@" TargetMode="External"/><Relationship Id="rId1" Type="http://schemas.openxmlformats.org/officeDocument/2006/relationships/hyperlink" Target="mailto:CTRL+Shift+@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zoomScale="205" zoomScaleNormal="205" workbookViewId="0">
      <selection activeCell="C12" sqref="C12"/>
    </sheetView>
  </sheetViews>
  <sheetFormatPr defaultRowHeight="15" x14ac:dyDescent="0.25"/>
  <cols>
    <col min="2" max="2" width="18.5703125" customWidth="1"/>
    <col min="3" max="4" width="10.42578125" bestFit="1" customWidth="1"/>
    <col min="5" max="5" width="14.42578125" customWidth="1"/>
    <col min="6" max="6" width="10.42578125" bestFit="1" customWidth="1"/>
  </cols>
  <sheetData>
    <row r="2" spans="2:6" x14ac:dyDescent="0.25">
      <c r="B2" t="s">
        <v>0</v>
      </c>
      <c r="E2" s="2"/>
      <c r="F2" s="2"/>
    </row>
    <row r="3" spans="2:6" x14ac:dyDescent="0.25">
      <c r="B3">
        <v>8768</v>
      </c>
      <c r="D3">
        <f ca="1">RAND()</f>
        <v>0.42091345327742191</v>
      </c>
      <c r="E3">
        <f ca="1">RANDBETWEEN(30000,45000)</f>
        <v>38659</v>
      </c>
      <c r="F3">
        <f ca="1">E3+D3</f>
        <v>38659.420913453279</v>
      </c>
    </row>
    <row r="4" spans="2:6" x14ac:dyDescent="0.25">
      <c r="B4" t="b">
        <v>1</v>
      </c>
      <c r="D4">
        <f t="shared" ref="D4:D10" ca="1" si="0">RAND()</f>
        <v>0.73670684786109675</v>
      </c>
      <c r="E4">
        <f t="shared" ref="E4:E10" ca="1" si="1">RANDBETWEEN(30000,45000)</f>
        <v>44447</v>
      </c>
      <c r="F4">
        <f t="shared" ref="F4:F10" ca="1" si="2">E4+D4</f>
        <v>44447.736706847863</v>
      </c>
    </row>
    <row r="5" spans="2:6" x14ac:dyDescent="0.25">
      <c r="B5" t="s">
        <v>1</v>
      </c>
      <c r="D5">
        <f t="shared" ca="1" si="0"/>
        <v>0.21469922211189052</v>
      </c>
      <c r="E5">
        <f t="shared" ca="1" si="1"/>
        <v>32181</v>
      </c>
      <c r="F5">
        <f t="shared" ca="1" si="2"/>
        <v>32181.214699222113</v>
      </c>
    </row>
    <row r="6" spans="2:6" x14ac:dyDescent="0.25">
      <c r="B6" t="s">
        <v>2</v>
      </c>
      <c r="D6">
        <f t="shared" ca="1" si="0"/>
        <v>0.49226320763900921</v>
      </c>
      <c r="E6">
        <f t="shared" ca="1" si="1"/>
        <v>34624</v>
      </c>
      <c r="F6">
        <f t="shared" ca="1" si="2"/>
        <v>34624.492263207641</v>
      </c>
    </row>
    <row r="7" spans="2:6" x14ac:dyDescent="0.25">
      <c r="B7" s="1">
        <v>45388</v>
      </c>
      <c r="C7" s="2">
        <f>MONTH(B7)</f>
        <v>4</v>
      </c>
      <c r="D7">
        <f t="shared" ca="1" si="0"/>
        <v>0.83521669594705028</v>
      </c>
      <c r="E7">
        <f t="shared" ca="1" si="1"/>
        <v>34125</v>
      </c>
      <c r="F7">
        <f t="shared" ca="1" si="2"/>
        <v>34125.835216695945</v>
      </c>
    </row>
    <row r="8" spans="2:6" x14ac:dyDescent="0.25">
      <c r="B8" s="1">
        <v>1</v>
      </c>
      <c r="C8" s="2">
        <f>MONTH(B8)</f>
        <v>1</v>
      </c>
      <c r="D8">
        <f t="shared" ca="1" si="0"/>
        <v>0.73344914879741341</v>
      </c>
      <c r="E8">
        <f t="shared" ca="1" si="1"/>
        <v>32112</v>
      </c>
      <c r="F8">
        <f t="shared" ca="1" si="2"/>
        <v>32112.733449148796</v>
      </c>
    </row>
    <row r="9" spans="2:6" x14ac:dyDescent="0.25">
      <c r="B9" s="1">
        <v>2958465</v>
      </c>
      <c r="C9" s="2">
        <f>MONTH(B9)</f>
        <v>12</v>
      </c>
      <c r="D9">
        <f t="shared" ca="1" si="0"/>
        <v>0.54168634992694054</v>
      </c>
      <c r="E9">
        <f t="shared" ca="1" si="1"/>
        <v>35579</v>
      </c>
      <c r="F9">
        <f t="shared" ca="1" si="2"/>
        <v>35579.541686349927</v>
      </c>
    </row>
    <row r="10" spans="2:6" x14ac:dyDescent="0.25">
      <c r="B10" s="3" t="s">
        <v>3</v>
      </c>
      <c r="C10" s="2"/>
      <c r="D10">
        <f t="shared" ca="1" si="0"/>
        <v>2.4611229965205927E-2</v>
      </c>
      <c r="E10">
        <f t="shared" ca="1" si="1"/>
        <v>30852</v>
      </c>
      <c r="F10">
        <f t="shared" ca="1" si="2"/>
        <v>30852.024611229965</v>
      </c>
    </row>
    <row r="11" spans="2:6" x14ac:dyDescent="0.25">
      <c r="B11" s="4">
        <v>0.66180555555555554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6"/>
  <sheetViews>
    <sheetView tabSelected="1" topLeftCell="I14" zoomScaleNormal="100" workbookViewId="0">
      <selection activeCell="L29" sqref="L29"/>
    </sheetView>
  </sheetViews>
  <sheetFormatPr defaultRowHeight="15" x14ac:dyDescent="0.25"/>
  <cols>
    <col min="3" max="3" width="30.5703125" bestFit="1" customWidth="1"/>
    <col min="6" max="6" width="16" bestFit="1" customWidth="1"/>
    <col min="7" max="7" width="15.85546875" bestFit="1" customWidth="1"/>
    <col min="8" max="8" width="15.85546875" customWidth="1"/>
    <col min="9" max="10" width="15.140625" customWidth="1"/>
    <col min="11" max="11" width="27.5703125" customWidth="1"/>
    <col min="12" max="12" width="35" bestFit="1" customWidth="1"/>
    <col min="13" max="13" width="56.28515625" bestFit="1" customWidth="1"/>
    <col min="14" max="16" width="15.140625" customWidth="1"/>
    <col min="17" max="18" width="16.140625" bestFit="1" customWidth="1"/>
    <col min="19" max="19" width="18" bestFit="1" customWidth="1"/>
    <col min="20" max="20" width="17.140625" bestFit="1" customWidth="1"/>
    <col min="21" max="21" width="19.7109375" customWidth="1"/>
    <col min="22" max="22" width="16.7109375" bestFit="1" customWidth="1"/>
    <col min="23" max="23" width="26.5703125" bestFit="1" customWidth="1"/>
    <col min="24" max="24" width="16.85546875" customWidth="1"/>
    <col min="25" max="25" width="16.7109375" bestFit="1" customWidth="1"/>
    <col min="26" max="26" width="17.140625" customWidth="1"/>
  </cols>
  <sheetData>
    <row r="1" spans="2:26" ht="18.75" x14ac:dyDescent="0.25">
      <c r="F1" s="6" t="s">
        <v>5</v>
      </c>
      <c r="H1" s="6" t="s">
        <v>8</v>
      </c>
      <c r="I1" s="6" t="s">
        <v>11</v>
      </c>
      <c r="R1" s="6" t="s">
        <v>15</v>
      </c>
      <c r="T1" s="6" t="s">
        <v>17</v>
      </c>
      <c r="V1" s="6" t="s">
        <v>21</v>
      </c>
      <c r="Y1" s="6" t="s">
        <v>21</v>
      </c>
    </row>
    <row r="3" spans="2:26" ht="18.75" x14ac:dyDescent="0.25">
      <c r="B3" s="5"/>
      <c r="C3" s="12" t="s">
        <v>12</v>
      </c>
      <c r="F3" s="5" t="s">
        <v>4</v>
      </c>
      <c r="G3" s="5" t="s">
        <v>6</v>
      </c>
      <c r="H3" s="5" t="s">
        <v>7</v>
      </c>
      <c r="I3" s="5" t="s">
        <v>9</v>
      </c>
      <c r="J3" s="5" t="s">
        <v>10</v>
      </c>
      <c r="K3" s="11" t="s">
        <v>10</v>
      </c>
      <c r="L3" s="11" t="s">
        <v>10</v>
      </c>
      <c r="M3" s="11" t="s">
        <v>10</v>
      </c>
      <c r="N3" s="11" t="s">
        <v>10</v>
      </c>
      <c r="O3" s="11" t="s">
        <v>10</v>
      </c>
      <c r="P3" s="11" t="s">
        <v>10</v>
      </c>
      <c r="Q3" s="5" t="s">
        <v>14</v>
      </c>
      <c r="R3" s="5" t="s">
        <v>14</v>
      </c>
      <c r="S3" s="5" t="s">
        <v>16</v>
      </c>
      <c r="T3" s="5" t="s">
        <v>18</v>
      </c>
      <c r="U3" s="5" t="s">
        <v>19</v>
      </c>
      <c r="V3" s="5" t="s">
        <v>20</v>
      </c>
      <c r="W3" s="5" t="s">
        <v>22</v>
      </c>
      <c r="X3" s="5" t="s">
        <v>23</v>
      </c>
      <c r="Y3" s="5" t="s">
        <v>24</v>
      </c>
      <c r="Z3" s="5" t="s">
        <v>28</v>
      </c>
    </row>
    <row r="4" spans="2:26" ht="18.75" x14ac:dyDescent="0.25">
      <c r="B4" s="11"/>
      <c r="C4" s="12" t="s">
        <v>13</v>
      </c>
      <c r="F4" s="7">
        <v>35828.100285792571</v>
      </c>
      <c r="G4" s="8">
        <v>35828</v>
      </c>
      <c r="H4" s="9">
        <v>35828</v>
      </c>
      <c r="I4" s="39">
        <v>35828</v>
      </c>
      <c r="J4" s="10">
        <v>35828</v>
      </c>
      <c r="K4" s="13">
        <v>35828</v>
      </c>
      <c r="L4" s="14">
        <v>35828</v>
      </c>
      <c r="M4" s="15">
        <v>35828</v>
      </c>
      <c r="N4" s="16">
        <v>35828</v>
      </c>
      <c r="O4" s="17">
        <v>35828</v>
      </c>
      <c r="P4" s="18">
        <v>35828</v>
      </c>
      <c r="Q4" s="19">
        <v>35828.100285792571</v>
      </c>
      <c r="R4" s="20">
        <v>35828.100285792571</v>
      </c>
      <c r="S4" s="21">
        <v>35828.100285792571</v>
      </c>
      <c r="T4" s="22">
        <v>35828.100285792571</v>
      </c>
      <c r="U4" s="24">
        <v>35828.100285792571</v>
      </c>
      <c r="V4" s="40">
        <v>35828.100285792571</v>
      </c>
      <c r="W4" s="26">
        <v>35828.100285792571</v>
      </c>
      <c r="X4" s="27">
        <v>35828.100285792571</v>
      </c>
      <c r="Y4" s="25">
        <v>35828.100285792571</v>
      </c>
      <c r="Z4" s="29">
        <v>35828.100285792571</v>
      </c>
    </row>
    <row r="5" spans="2:26" x14ac:dyDescent="0.25">
      <c r="F5" s="7">
        <v>44023.330708429894</v>
      </c>
      <c r="G5" s="8">
        <v>44023.330708429894</v>
      </c>
      <c r="H5" s="9">
        <v>44023.330708429894</v>
      </c>
      <c r="I5" s="39">
        <v>23.3307084299</v>
      </c>
      <c r="J5" s="10">
        <v>23.3307084299</v>
      </c>
      <c r="K5" s="13">
        <v>23.3307084299</v>
      </c>
      <c r="L5" s="14">
        <v>23.3307084299</v>
      </c>
      <c r="M5" s="15">
        <v>23.3307084299</v>
      </c>
      <c r="N5" s="16">
        <v>23.3307084299</v>
      </c>
      <c r="O5" s="17">
        <v>23.3307084299</v>
      </c>
      <c r="P5" s="18">
        <v>23.3307084299</v>
      </c>
      <c r="Q5" s="19">
        <v>44023.330708429894</v>
      </c>
      <c r="R5" s="20">
        <v>44023.330708429894</v>
      </c>
      <c r="S5" s="21">
        <v>44023.330708429894</v>
      </c>
      <c r="T5" s="22">
        <v>44023.330708429894</v>
      </c>
      <c r="U5" s="24">
        <v>44023.330708429894</v>
      </c>
      <c r="V5" s="40">
        <v>44023.330708429894</v>
      </c>
      <c r="W5" s="26">
        <v>44023.330708429894</v>
      </c>
      <c r="X5" s="27">
        <v>44023.330708429894</v>
      </c>
      <c r="Y5" s="25">
        <v>44023.330708429894</v>
      </c>
      <c r="Z5" s="29">
        <v>44023.330708429894</v>
      </c>
    </row>
    <row r="6" spans="2:26" x14ac:dyDescent="0.25">
      <c r="F6" s="7">
        <v>33835.761143024865</v>
      </c>
      <c r="G6" s="8">
        <v>33835</v>
      </c>
      <c r="H6" s="9">
        <v>33835</v>
      </c>
      <c r="I6" s="39">
        <v>33835</v>
      </c>
      <c r="J6" s="10">
        <v>33835</v>
      </c>
      <c r="K6" s="13">
        <v>33835</v>
      </c>
      <c r="L6" s="14">
        <v>33835</v>
      </c>
      <c r="M6" s="15">
        <v>33835</v>
      </c>
      <c r="N6" s="16">
        <v>33835</v>
      </c>
      <c r="O6" s="17">
        <v>33835</v>
      </c>
      <c r="P6" s="18">
        <v>33835</v>
      </c>
      <c r="Q6" s="19">
        <v>33835.761143024865</v>
      </c>
      <c r="R6" s="20">
        <v>33835.761143024865</v>
      </c>
      <c r="S6" s="21">
        <v>33835.761143024865</v>
      </c>
      <c r="T6" s="22">
        <v>33835.761143024865</v>
      </c>
      <c r="U6" s="24">
        <v>33835.761143024865</v>
      </c>
      <c r="V6" s="40">
        <v>33835.761143024865</v>
      </c>
      <c r="W6" s="26">
        <v>33835.761143024865</v>
      </c>
      <c r="X6" s="27">
        <v>33835.761143024865</v>
      </c>
      <c r="Y6" s="25">
        <v>33835.761143024865</v>
      </c>
      <c r="Z6" s="29">
        <v>33835.761143024865</v>
      </c>
    </row>
    <row r="7" spans="2:26" x14ac:dyDescent="0.25">
      <c r="F7" s="7">
        <v>31257.778215628125</v>
      </c>
      <c r="G7" s="8">
        <v>31257.778215628125</v>
      </c>
      <c r="H7" s="9">
        <v>31257.778215628125</v>
      </c>
      <c r="I7" s="39">
        <v>31257.778215628125</v>
      </c>
      <c r="J7" s="10">
        <v>31257.778215628125</v>
      </c>
      <c r="K7" s="13">
        <v>31257.778215628125</v>
      </c>
      <c r="L7" s="14">
        <v>31257.778215628125</v>
      </c>
      <c r="M7" s="15">
        <v>31257.778215628125</v>
      </c>
      <c r="N7" s="16">
        <v>31257.778215628125</v>
      </c>
      <c r="O7" s="17">
        <v>31257.778215628125</v>
      </c>
      <c r="P7" s="18">
        <v>31257.778215628125</v>
      </c>
      <c r="Q7" s="19">
        <v>31257.778215628125</v>
      </c>
      <c r="R7" s="20">
        <v>31257.778215628125</v>
      </c>
      <c r="S7" s="21">
        <v>31257.778215628125</v>
      </c>
      <c r="T7" s="22">
        <v>31257.778215628125</v>
      </c>
      <c r="U7" s="24">
        <v>31257.778215628125</v>
      </c>
      <c r="V7" s="40">
        <v>31257.778215628125</v>
      </c>
      <c r="W7" s="26">
        <v>31257.778215628125</v>
      </c>
      <c r="X7" s="27">
        <v>31257.778215628125</v>
      </c>
      <c r="Y7" s="25">
        <v>31257.778215628125</v>
      </c>
      <c r="Z7" s="29">
        <v>31257.778215628125</v>
      </c>
    </row>
    <row r="8" spans="2:26" x14ac:dyDescent="0.25">
      <c r="F8" s="7">
        <v>33789.896497932736</v>
      </c>
      <c r="G8" s="8">
        <v>33789.896497932736</v>
      </c>
      <c r="H8" s="9">
        <v>33789.896497932736</v>
      </c>
      <c r="I8" s="39">
        <v>33789.896497932736</v>
      </c>
      <c r="J8" s="10">
        <v>33789.896497932736</v>
      </c>
      <c r="K8" s="13">
        <v>33789.896497932736</v>
      </c>
      <c r="L8" s="14">
        <v>33789.896497932736</v>
      </c>
      <c r="M8" s="15">
        <v>33789.896497932736</v>
      </c>
      <c r="N8" s="16">
        <v>33789.896497932736</v>
      </c>
      <c r="O8" s="17">
        <v>33789.896497932736</v>
      </c>
      <c r="P8" s="18">
        <v>33789.896497932736</v>
      </c>
      <c r="Q8" s="19">
        <v>33789.896497932736</v>
      </c>
      <c r="R8" s="20">
        <v>33789.896497932736</v>
      </c>
      <c r="S8" s="21">
        <v>33789.896497932736</v>
      </c>
      <c r="T8" s="22">
        <v>33789.896497932736</v>
      </c>
      <c r="U8" s="24">
        <v>33789.896497932736</v>
      </c>
      <c r="V8" s="40">
        <v>33789.896497932736</v>
      </c>
      <c r="W8" s="26">
        <v>33789.896497932736</v>
      </c>
      <c r="X8" s="27">
        <v>33789.896497932736</v>
      </c>
      <c r="Y8" s="25">
        <v>33789.896497932736</v>
      </c>
      <c r="Z8" s="29" t="s">
        <v>29</v>
      </c>
    </row>
    <row r="9" spans="2:26" x14ac:dyDescent="0.25">
      <c r="F9" s="7">
        <v>33535.448438146283</v>
      </c>
      <c r="G9" s="8">
        <v>33535.448438146283</v>
      </c>
      <c r="H9" s="9">
        <v>33535.448438146283</v>
      </c>
      <c r="I9" s="39">
        <v>33535.448438146283</v>
      </c>
      <c r="J9" s="10">
        <v>33535.448438146283</v>
      </c>
      <c r="K9" s="13">
        <v>33535.448438146283</v>
      </c>
      <c r="L9" s="14">
        <v>33535.448438146283</v>
      </c>
      <c r="M9" s="15">
        <v>33535.448438146283</v>
      </c>
      <c r="N9" s="16">
        <v>33535.448438146283</v>
      </c>
      <c r="O9" s="17">
        <v>33535.448438146283</v>
      </c>
      <c r="P9" s="18">
        <v>33535.448438146283</v>
      </c>
      <c r="Q9" s="19">
        <v>33535.448438146283</v>
      </c>
      <c r="R9" s="20">
        <v>33535.448438146283</v>
      </c>
      <c r="S9" s="21">
        <v>33535.448438146283</v>
      </c>
      <c r="T9" s="22">
        <v>33535.448438146283</v>
      </c>
      <c r="U9" s="24">
        <v>33535.448438146283</v>
      </c>
      <c r="V9" s="40">
        <v>33535.448438146283</v>
      </c>
      <c r="W9" s="26">
        <v>33535.448438146283</v>
      </c>
      <c r="X9" s="27">
        <v>33535.448438146283</v>
      </c>
      <c r="Y9" s="25">
        <v>33535.448438146283</v>
      </c>
      <c r="Z9" s="29">
        <v>33535.448438146283</v>
      </c>
    </row>
    <row r="10" spans="2:26" x14ac:dyDescent="0.25">
      <c r="F10" s="7">
        <v>42169.613440955465</v>
      </c>
      <c r="G10" s="8">
        <v>42169.613440955465</v>
      </c>
      <c r="H10" s="9">
        <v>42169.613440955465</v>
      </c>
      <c r="I10" s="39">
        <v>0</v>
      </c>
      <c r="J10" s="10">
        <v>0</v>
      </c>
      <c r="K10" s="13">
        <v>0</v>
      </c>
      <c r="L10" s="14">
        <v>0</v>
      </c>
      <c r="M10" s="15">
        <v>0</v>
      </c>
      <c r="N10" s="16">
        <v>0</v>
      </c>
      <c r="O10" s="17">
        <v>0</v>
      </c>
      <c r="P10" s="18">
        <v>0</v>
      </c>
      <c r="Q10" s="19">
        <v>42169.613440955465</v>
      </c>
      <c r="R10" s="20">
        <v>42169.613440955465</v>
      </c>
      <c r="S10" s="21">
        <v>42169.613440955465</v>
      </c>
      <c r="T10" s="22">
        <v>42169.613440955465</v>
      </c>
      <c r="U10" s="24">
        <v>42169.613440955465</v>
      </c>
      <c r="V10" s="40">
        <v>42169.613440955465</v>
      </c>
      <c r="W10" s="26">
        <v>42169.613440955465</v>
      </c>
      <c r="X10" s="27">
        <v>42169.613440955465</v>
      </c>
      <c r="Y10" s="25">
        <v>42169.613440955465</v>
      </c>
      <c r="Z10" s="29">
        <v>42169.613440955465</v>
      </c>
    </row>
    <row r="11" spans="2:26" x14ac:dyDescent="0.25">
      <c r="F11" s="7">
        <v>44724.583201735462</v>
      </c>
      <c r="G11" s="8">
        <v>44724.5</v>
      </c>
      <c r="H11" s="9">
        <v>44724.5</v>
      </c>
      <c r="I11" s="39">
        <v>44724.5</v>
      </c>
      <c r="J11" s="10">
        <v>44724.5</v>
      </c>
      <c r="K11" s="13">
        <v>44724.5</v>
      </c>
      <c r="L11" s="14">
        <v>44724.5</v>
      </c>
      <c r="M11" s="15">
        <v>44724.5</v>
      </c>
      <c r="N11" s="16">
        <v>44724.5</v>
      </c>
      <c r="O11" s="17">
        <v>44724.5</v>
      </c>
      <c r="P11" s="18">
        <v>44724.5</v>
      </c>
      <c r="Q11" s="19">
        <v>44724.583201735462</v>
      </c>
      <c r="R11" s="20">
        <v>44724.583201735462</v>
      </c>
      <c r="S11" s="21">
        <v>44724.583201735462</v>
      </c>
      <c r="T11" s="22">
        <v>44724.583201735462</v>
      </c>
      <c r="U11" s="24">
        <v>44724.583201735462</v>
      </c>
      <c r="V11" s="40">
        <v>44724.583201735462</v>
      </c>
      <c r="W11" s="26">
        <v>44724.583201735462</v>
      </c>
      <c r="X11" s="27">
        <v>44724.583201735462</v>
      </c>
      <c r="Y11" s="25">
        <v>44724.583201735462</v>
      </c>
      <c r="Z11" s="29">
        <v>44724.583201735462</v>
      </c>
    </row>
    <row r="12" spans="2:26" x14ac:dyDescent="0.25">
      <c r="F12" s="7">
        <v>40407.738721109192</v>
      </c>
      <c r="G12" s="8">
        <v>40407.738721109192</v>
      </c>
      <c r="H12" s="9">
        <v>40407.738721109192</v>
      </c>
      <c r="I12" s="39">
        <v>40407.738721109192</v>
      </c>
      <c r="J12" s="10">
        <v>40407.738721109192</v>
      </c>
      <c r="K12" s="13">
        <v>40407.738721109192</v>
      </c>
      <c r="L12" s="14">
        <v>40407.738721109192</v>
      </c>
      <c r="M12" s="15">
        <v>40407.738721109192</v>
      </c>
      <c r="N12" s="16">
        <v>40407.738721109192</v>
      </c>
      <c r="O12" s="17">
        <v>40407.738721109192</v>
      </c>
      <c r="P12" s="18">
        <v>40407.738721109192</v>
      </c>
      <c r="Q12" s="19">
        <v>40407.738721109192</v>
      </c>
      <c r="R12" s="20">
        <v>40407.738721109192</v>
      </c>
      <c r="S12" s="21">
        <v>40407.738721109192</v>
      </c>
      <c r="T12" s="22">
        <v>40407.738721109192</v>
      </c>
      <c r="U12" s="24">
        <v>40407.738721109192</v>
      </c>
      <c r="V12" s="40">
        <v>40407.738721109192</v>
      </c>
      <c r="W12" s="26">
        <v>40407.738721109192</v>
      </c>
      <c r="X12" s="27">
        <v>40407.738721109192</v>
      </c>
      <c r="Y12" s="25">
        <v>40407.738721109192</v>
      </c>
      <c r="Z12" s="29">
        <v>40407.738721109192</v>
      </c>
    </row>
    <row r="13" spans="2:26" x14ac:dyDescent="0.25">
      <c r="F13" s="7">
        <v>40997.906618840956</v>
      </c>
      <c r="G13" s="8">
        <v>40997</v>
      </c>
      <c r="H13" s="9">
        <v>40997</v>
      </c>
      <c r="I13" s="39">
        <v>407</v>
      </c>
      <c r="J13" s="10">
        <v>407</v>
      </c>
      <c r="K13" s="13">
        <v>407</v>
      </c>
      <c r="L13" s="14">
        <v>407</v>
      </c>
      <c r="M13" s="15">
        <v>407</v>
      </c>
      <c r="N13" s="16">
        <v>407</v>
      </c>
      <c r="O13" s="17">
        <v>407</v>
      </c>
      <c r="P13" s="18">
        <v>407</v>
      </c>
      <c r="Q13" s="19">
        <v>40997.906618840956</v>
      </c>
      <c r="R13" s="20">
        <v>40997.906618840956</v>
      </c>
      <c r="S13" s="21">
        <v>40997.906618840956</v>
      </c>
      <c r="T13" s="22">
        <v>40997.906618840956</v>
      </c>
      <c r="U13" s="24">
        <v>40997.906618840956</v>
      </c>
      <c r="V13" s="40">
        <v>40997.906618840956</v>
      </c>
      <c r="W13" s="26">
        <v>40997.906618840956</v>
      </c>
      <c r="X13" s="27">
        <v>40997.906618840956</v>
      </c>
      <c r="Y13" s="25">
        <v>40997.906618840956</v>
      </c>
      <c r="Z13" s="29">
        <v>40997.906618840956</v>
      </c>
    </row>
    <row r="14" spans="2:26" x14ac:dyDescent="0.25">
      <c r="F14" s="7">
        <v>34759.591366752764</v>
      </c>
      <c r="G14" s="8">
        <v>34759.591366752764</v>
      </c>
      <c r="H14" s="9">
        <v>34759.591366752764</v>
      </c>
      <c r="I14" s="39">
        <v>34759.591366752764</v>
      </c>
      <c r="J14" s="10">
        <v>34759.591366752764</v>
      </c>
      <c r="K14" s="13">
        <v>34759.591366752764</v>
      </c>
      <c r="L14" s="14">
        <v>34759.591366752764</v>
      </c>
      <c r="M14" s="15">
        <v>34759.591366752764</v>
      </c>
      <c r="N14" s="16">
        <v>34759.591366752764</v>
      </c>
      <c r="O14" s="17">
        <v>34759.591366752764</v>
      </c>
      <c r="P14" s="18">
        <v>34759.591366752764</v>
      </c>
      <c r="Q14" s="19">
        <v>34759.591366752764</v>
      </c>
      <c r="R14" s="20">
        <v>34759.591366752764</v>
      </c>
      <c r="S14" s="21">
        <v>34759.591366752764</v>
      </c>
      <c r="T14" s="22">
        <v>34759.591366752764</v>
      </c>
      <c r="U14" s="24">
        <v>34759.591366752764</v>
      </c>
      <c r="V14" s="40">
        <v>34759.591366752764</v>
      </c>
      <c r="W14" s="26">
        <v>34759.591366752764</v>
      </c>
      <c r="X14" s="27">
        <v>34759.591366752764</v>
      </c>
      <c r="Y14" s="25">
        <v>34759.591366752764</v>
      </c>
      <c r="Z14" s="29" t="s">
        <v>30</v>
      </c>
    </row>
    <row r="15" spans="2:26" x14ac:dyDescent="0.25">
      <c r="F15" s="7">
        <v>34567.946418509571</v>
      </c>
      <c r="G15" s="8">
        <v>34567.946418509571</v>
      </c>
      <c r="H15" s="9">
        <v>34567.946418509571</v>
      </c>
      <c r="I15" s="39">
        <v>34567.946418509571</v>
      </c>
      <c r="J15" s="10">
        <v>34567.946418509571</v>
      </c>
      <c r="K15" s="13">
        <v>34567.946418509571</v>
      </c>
      <c r="L15" s="14">
        <v>34567.946418509571</v>
      </c>
      <c r="M15" s="15">
        <v>34567.946418509571</v>
      </c>
      <c r="N15" s="16">
        <v>34567.946418509571</v>
      </c>
      <c r="O15" s="17">
        <v>34567.946418509571</v>
      </c>
      <c r="P15" s="18">
        <v>34567.946418509571</v>
      </c>
      <c r="Q15" s="19">
        <v>34567.946418509571</v>
      </c>
      <c r="R15" s="20">
        <v>34567.946418509571</v>
      </c>
      <c r="S15" s="21">
        <v>34567.946418509571</v>
      </c>
      <c r="T15" s="22">
        <v>34567.946418509571</v>
      </c>
      <c r="U15" s="24">
        <v>34567.946418509571</v>
      </c>
      <c r="V15" s="40">
        <v>34567.946418509571</v>
      </c>
      <c r="W15" s="26">
        <v>34567.946418509571</v>
      </c>
      <c r="X15" s="27">
        <v>34567.946418509571</v>
      </c>
      <c r="Y15" s="25">
        <v>34567.946418509571</v>
      </c>
      <c r="Z15" s="29">
        <v>34567.946418509571</v>
      </c>
    </row>
    <row r="16" spans="2:26" x14ac:dyDescent="0.25">
      <c r="F16" s="7">
        <v>33498.523963524785</v>
      </c>
      <c r="G16" s="8">
        <v>33498.523963524785</v>
      </c>
      <c r="H16" s="9">
        <v>33498.523963524785</v>
      </c>
      <c r="I16" s="39">
        <v>-3398.5239635247999</v>
      </c>
      <c r="J16" s="10">
        <v>-3398.5239635247999</v>
      </c>
      <c r="K16" s="13">
        <v>-3398.5239635247999</v>
      </c>
      <c r="L16" s="14">
        <v>-3398.5239635247999</v>
      </c>
      <c r="M16" s="15">
        <v>-3398.5239635247999</v>
      </c>
      <c r="N16" s="16">
        <v>-3398.5239635247999</v>
      </c>
      <c r="O16" s="17">
        <v>-3398.5239635247999</v>
      </c>
      <c r="P16" s="18">
        <v>-3398.5239635247999</v>
      </c>
      <c r="Q16" s="19">
        <v>33498.523963524785</v>
      </c>
      <c r="R16" s="20">
        <v>33498.523963524785</v>
      </c>
      <c r="S16" s="21">
        <v>33498.523963524785</v>
      </c>
      <c r="T16" s="22">
        <v>33498.523963524785</v>
      </c>
      <c r="U16" s="24">
        <v>33498.523963524785</v>
      </c>
      <c r="V16" s="40">
        <v>33498.523963524785</v>
      </c>
      <c r="W16" s="26">
        <v>33498.523963524785</v>
      </c>
      <c r="X16" s="27">
        <v>33498.523963524785</v>
      </c>
      <c r="Y16" s="25">
        <v>33498.523963524785</v>
      </c>
      <c r="Z16" s="29">
        <v>33498.523963524785</v>
      </c>
    </row>
    <row r="17" spans="6:26" x14ac:dyDescent="0.25">
      <c r="F17" s="7">
        <v>39448.34603451415</v>
      </c>
      <c r="G17" s="8">
        <v>39448.34603451415</v>
      </c>
      <c r="H17" s="9">
        <v>39448.34603451415</v>
      </c>
      <c r="I17" s="39">
        <v>39448.34603451415</v>
      </c>
      <c r="J17" s="10">
        <v>39448.34603451415</v>
      </c>
      <c r="K17" s="13">
        <v>39448.34603451415</v>
      </c>
      <c r="L17" s="14">
        <v>39448.34603451415</v>
      </c>
      <c r="M17" s="15">
        <v>39448.34603451415</v>
      </c>
      <c r="N17" s="16">
        <v>39448.34603451415</v>
      </c>
      <c r="O17" s="17">
        <v>39448.34603451415</v>
      </c>
      <c r="P17" s="18">
        <v>39448.34603451415</v>
      </c>
      <c r="Q17" s="19">
        <v>39448.34603451415</v>
      </c>
      <c r="R17" s="20">
        <v>39448.34603451415</v>
      </c>
      <c r="S17" s="21">
        <v>39448.34603451415</v>
      </c>
      <c r="T17" s="22">
        <v>39448.34603451415</v>
      </c>
      <c r="U17" s="24">
        <v>39448.34603451415</v>
      </c>
      <c r="V17" s="40">
        <v>39448.34603451415</v>
      </c>
      <c r="W17" s="26">
        <v>39448.34603451415</v>
      </c>
      <c r="X17" s="27">
        <v>39448.34603451415</v>
      </c>
      <c r="Y17" s="25">
        <v>39448.34603451415</v>
      </c>
      <c r="Z17" s="29">
        <v>39448.34603451415</v>
      </c>
    </row>
    <row r="20" spans="6:26" ht="26.25" x14ac:dyDescent="0.4">
      <c r="F20" s="35" t="s">
        <v>33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</row>
    <row r="21" spans="6:26" ht="18.75" x14ac:dyDescent="0.25">
      <c r="F21" s="31">
        <v>0</v>
      </c>
      <c r="G21" s="31" t="s">
        <v>32</v>
      </c>
      <c r="H21" s="43">
        <v>0</v>
      </c>
      <c r="I21" s="45" t="s">
        <v>39</v>
      </c>
      <c r="J21" s="45" t="s">
        <v>40</v>
      </c>
      <c r="K21" s="31" t="s">
        <v>41</v>
      </c>
      <c r="L21" s="31" t="s">
        <v>42</v>
      </c>
      <c r="M21" s="31" t="s">
        <v>43</v>
      </c>
      <c r="N21" s="31"/>
      <c r="O21" s="31"/>
      <c r="P21" s="31"/>
    </row>
    <row r="22" spans="6:26" x14ac:dyDescent="0.25">
      <c r="F22" s="32">
        <v>6029229215368</v>
      </c>
      <c r="G22" s="33">
        <v>6029229215368</v>
      </c>
      <c r="H22" s="44">
        <v>1</v>
      </c>
      <c r="I22" s="48">
        <v>1</v>
      </c>
      <c r="J22" s="48">
        <v>1</v>
      </c>
      <c r="K22" s="49">
        <v>8667793</v>
      </c>
      <c r="L22" s="50">
        <v>6933</v>
      </c>
      <c r="M22" s="51">
        <v>6933</v>
      </c>
      <c r="T22" s="23"/>
    </row>
    <row r="23" spans="6:26" x14ac:dyDescent="0.25">
      <c r="F23" s="32">
        <v>7391244702317</v>
      </c>
      <c r="G23" s="33">
        <v>7391244702317</v>
      </c>
      <c r="H23" s="44">
        <v>12</v>
      </c>
      <c r="I23" s="48">
        <v>1000</v>
      </c>
      <c r="J23" s="48">
        <v>1000</v>
      </c>
      <c r="K23" s="49">
        <v>45462878</v>
      </c>
      <c r="L23" s="50">
        <v>3681</v>
      </c>
      <c r="M23" s="51">
        <v>3681</v>
      </c>
      <c r="T23" s="23"/>
    </row>
    <row r="24" spans="6:26" x14ac:dyDescent="0.25">
      <c r="F24" s="32">
        <v>9908435960151</v>
      </c>
      <c r="G24" s="33">
        <v>9908435960151</v>
      </c>
      <c r="H24" s="44">
        <v>678</v>
      </c>
      <c r="I24" s="48">
        <v>34</v>
      </c>
      <c r="J24" s="48">
        <v>34</v>
      </c>
      <c r="K24" s="49">
        <v>76355810</v>
      </c>
      <c r="L24" s="50">
        <v>5032</v>
      </c>
      <c r="M24" s="51">
        <v>5032</v>
      </c>
      <c r="T24" s="23"/>
    </row>
    <row r="25" spans="6:26" x14ac:dyDescent="0.25">
      <c r="F25" s="32">
        <v>7289359515128</v>
      </c>
      <c r="G25" s="33">
        <v>10000</v>
      </c>
      <c r="H25" s="44">
        <v>534</v>
      </c>
      <c r="I25" s="48">
        <v>788</v>
      </c>
      <c r="J25" s="48">
        <v>788</v>
      </c>
      <c r="K25" s="49">
        <v>76414499</v>
      </c>
      <c r="L25" s="50">
        <v>-3859</v>
      </c>
      <c r="M25" s="51">
        <v>-3859</v>
      </c>
      <c r="T25" s="23"/>
    </row>
    <row r="26" spans="6:26" x14ac:dyDescent="0.25">
      <c r="F26" s="32">
        <v>4041422615858</v>
      </c>
      <c r="G26" s="33">
        <v>4041422615858</v>
      </c>
      <c r="H26" s="44">
        <v>756756756</v>
      </c>
      <c r="I26" s="48">
        <v>6767</v>
      </c>
      <c r="J26" s="48">
        <v>6767</v>
      </c>
      <c r="K26" s="49">
        <v>94136186</v>
      </c>
      <c r="L26" s="50">
        <v>4852</v>
      </c>
      <c r="M26" s="51">
        <v>4852</v>
      </c>
      <c r="T26" s="23"/>
    </row>
    <row r="27" spans="6:26" x14ac:dyDescent="0.25">
      <c r="F27" s="32">
        <v>0</v>
      </c>
      <c r="G27" s="33">
        <v>0</v>
      </c>
      <c r="H27" s="44">
        <v>53453345</v>
      </c>
      <c r="I27" s="48">
        <v>3423</v>
      </c>
      <c r="J27" s="48"/>
      <c r="K27" s="49">
        <v>98106199</v>
      </c>
      <c r="L27" s="50">
        <v>9101</v>
      </c>
      <c r="M27" s="51">
        <v>9101</v>
      </c>
      <c r="T27" s="23"/>
    </row>
    <row r="28" spans="6:26" x14ac:dyDescent="0.25">
      <c r="F28" s="32">
        <v>3220260419790</v>
      </c>
      <c r="G28" s="33">
        <v>3220260419790</v>
      </c>
      <c r="H28" s="44">
        <v>786786786</v>
      </c>
      <c r="I28" s="48">
        <v>675645</v>
      </c>
      <c r="J28" s="48"/>
      <c r="K28" s="49">
        <v>64210520</v>
      </c>
      <c r="L28" s="50">
        <v>9755</v>
      </c>
      <c r="M28" s="51">
        <v>9755</v>
      </c>
    </row>
    <row r="29" spans="6:26" x14ac:dyDescent="0.25">
      <c r="F29" s="32">
        <v>4534416349259</v>
      </c>
      <c r="G29" s="33">
        <v>4534416349259</v>
      </c>
      <c r="H29" s="44">
        <v>9</v>
      </c>
      <c r="I29" s="48">
        <v>456</v>
      </c>
      <c r="J29" s="48"/>
      <c r="K29" s="49">
        <v>34390439</v>
      </c>
      <c r="L29" s="50">
        <v>-9605</v>
      </c>
      <c r="M29" s="51">
        <v>-9605</v>
      </c>
    </row>
    <row r="30" spans="6:26" x14ac:dyDescent="0.25">
      <c r="F30" s="32">
        <v>4796524816275</v>
      </c>
      <c r="G30" s="33">
        <v>4796524816275</v>
      </c>
      <c r="H30" s="44">
        <v>9345345345435</v>
      </c>
      <c r="I30" s="48">
        <v>657</v>
      </c>
      <c r="J30" s="48"/>
      <c r="K30" s="49">
        <v>63098395</v>
      </c>
      <c r="L30" s="50">
        <v>2653</v>
      </c>
      <c r="M30" s="51">
        <v>2653</v>
      </c>
    </row>
    <row r="31" spans="6:26" x14ac:dyDescent="0.25">
      <c r="F31" s="32">
        <v>0</v>
      </c>
      <c r="G31" s="33">
        <v>0</v>
      </c>
      <c r="H31" s="44">
        <v>6756756756</v>
      </c>
      <c r="I31" s="48">
        <v>435</v>
      </c>
      <c r="J31" s="48"/>
      <c r="K31" s="49">
        <v>63227279</v>
      </c>
      <c r="L31" s="50">
        <v>7755</v>
      </c>
      <c r="M31" s="51">
        <v>7755</v>
      </c>
    </row>
    <row r="32" spans="6:26" x14ac:dyDescent="0.25">
      <c r="F32" s="32">
        <v>8256754865764</v>
      </c>
      <c r="G32" s="33">
        <v>8256754865764</v>
      </c>
      <c r="H32" s="44">
        <v>6756756</v>
      </c>
      <c r="I32" s="48">
        <v>657567</v>
      </c>
      <c r="J32" s="48"/>
      <c r="K32" s="49">
        <v>29520330</v>
      </c>
      <c r="L32" s="50">
        <v>4110</v>
      </c>
      <c r="M32" s="51">
        <v>4110</v>
      </c>
    </row>
    <row r="33" spans="6:13" x14ac:dyDescent="0.25">
      <c r="F33" s="32">
        <v>1559310245624</v>
      </c>
      <c r="G33" s="33">
        <v>1559310245624</v>
      </c>
      <c r="H33" s="44">
        <v>786788</v>
      </c>
      <c r="I33" s="48">
        <v>435345</v>
      </c>
      <c r="J33" s="48"/>
      <c r="K33" s="49">
        <v>10235190</v>
      </c>
      <c r="L33" s="50">
        <v>4214</v>
      </c>
      <c r="M33" s="51">
        <v>4214</v>
      </c>
    </row>
    <row r="34" spans="6:13" x14ac:dyDescent="0.25">
      <c r="F34" s="32">
        <f>F33+1</f>
        <v>1559310245625</v>
      </c>
      <c r="G34" s="33">
        <v>3796841656932</v>
      </c>
      <c r="H34" s="44">
        <v>85464</v>
      </c>
      <c r="I34" s="48">
        <v>78678</v>
      </c>
      <c r="J34" s="48"/>
      <c r="K34" s="49">
        <v>96503755</v>
      </c>
      <c r="L34" s="50">
        <v>7819</v>
      </c>
      <c r="M34" s="51">
        <v>7819</v>
      </c>
    </row>
    <row r="35" spans="6:13" x14ac:dyDescent="0.25">
      <c r="F35" s="32">
        <f t="shared" ref="F35:F36" si="0">F34+1</f>
        <v>1559310245626</v>
      </c>
      <c r="G35" s="33">
        <v>9891921617270</v>
      </c>
      <c r="H35" s="44">
        <v>345345343</v>
      </c>
      <c r="I35" s="48">
        <v>343242</v>
      </c>
      <c r="J35" s="48"/>
      <c r="K35" s="49">
        <v>49373438</v>
      </c>
      <c r="L35" s="50">
        <v>7406</v>
      </c>
      <c r="M35" s="51">
        <v>7406</v>
      </c>
    </row>
    <row r="36" spans="6:13" x14ac:dyDescent="0.25">
      <c r="F36" s="32">
        <f t="shared" si="0"/>
        <v>1559310245627</v>
      </c>
      <c r="G36" s="33">
        <v>4342132902862</v>
      </c>
      <c r="H36" s="44">
        <v>6645</v>
      </c>
      <c r="I36" s="48">
        <v>67567</v>
      </c>
      <c r="J36" s="48"/>
      <c r="K36" s="49">
        <v>98092561</v>
      </c>
      <c r="L36" s="50">
        <v>8294</v>
      </c>
      <c r="M36" s="51">
        <v>8294</v>
      </c>
    </row>
    <row r="37" spans="6:13" x14ac:dyDescent="0.25">
      <c r="K37" s="47"/>
    </row>
    <row r="43" spans="6:13" x14ac:dyDescent="0.25">
      <c r="H43" s="46"/>
    </row>
    <row r="44" spans="6:13" x14ac:dyDescent="0.25">
      <c r="H44" s="46"/>
    </row>
    <row r="45" spans="6:13" x14ac:dyDescent="0.25">
      <c r="H45" s="46"/>
    </row>
    <row r="46" spans="6:13" x14ac:dyDescent="0.25">
      <c r="H46" s="46"/>
    </row>
  </sheetData>
  <mergeCells count="1">
    <mergeCell ref="F20:P20"/>
  </mergeCells>
  <hyperlinks>
    <hyperlink ref="T1" r:id="rId1"/>
    <hyperlink ref="V1" r:id="rId2" display="CTRL+Shift+@"/>
    <hyperlink ref="Y1" r:id="rId3" display="CTRL+Shift+@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10"/>
  <sheetViews>
    <sheetView topLeftCell="C4" zoomScale="205" zoomScaleNormal="205" workbookViewId="0">
      <selection activeCell="D11" sqref="D11"/>
    </sheetView>
  </sheetViews>
  <sheetFormatPr defaultRowHeight="15" x14ac:dyDescent="0.25"/>
  <sheetData>
    <row r="6" spans="4:9" x14ac:dyDescent="0.25">
      <c r="D6" s="42" t="s">
        <v>38</v>
      </c>
      <c r="E6" s="42"/>
      <c r="F6" s="42"/>
      <c r="G6" s="42"/>
      <c r="H6" s="42"/>
      <c r="I6" s="42"/>
    </row>
    <row r="7" spans="4:9" x14ac:dyDescent="0.25">
      <c r="D7" s="41" t="s">
        <v>31</v>
      </c>
      <c r="E7" s="41"/>
      <c r="F7" s="41"/>
      <c r="G7" s="41"/>
      <c r="H7" s="41"/>
      <c r="I7" s="41"/>
    </row>
    <row r="9" spans="4:9" x14ac:dyDescent="0.25">
      <c r="D9" s="30">
        <v>0</v>
      </c>
      <c r="E9" s="36" t="s">
        <v>34</v>
      </c>
      <c r="F9" s="37"/>
      <c r="G9" s="37"/>
      <c r="H9" s="37"/>
      <c r="I9" s="38"/>
    </row>
    <row r="10" spans="4:9" x14ac:dyDescent="0.25">
      <c r="D10" s="30" t="s">
        <v>32</v>
      </c>
      <c r="E10" s="36" t="s">
        <v>35</v>
      </c>
      <c r="F10" s="37"/>
      <c r="G10" s="37"/>
      <c r="H10" s="37"/>
      <c r="I10" s="38"/>
    </row>
  </sheetData>
  <mergeCells count="4">
    <mergeCell ref="D6:I6"/>
    <mergeCell ref="D7:I7"/>
    <mergeCell ref="E9:I9"/>
    <mergeCell ref="E10:I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9"/>
  <sheetViews>
    <sheetView zoomScale="160" zoomScaleNormal="160" workbookViewId="0">
      <selection activeCell="C6" sqref="C6:C17"/>
    </sheetView>
  </sheetViews>
  <sheetFormatPr defaultRowHeight="15" x14ac:dyDescent="0.25"/>
  <cols>
    <col min="3" max="3" width="20.42578125" customWidth="1"/>
    <col min="4" max="4" width="16.85546875" bestFit="1" customWidth="1"/>
  </cols>
  <sheetData>
    <row r="3" spans="3:15" x14ac:dyDescent="0.25">
      <c r="C3">
        <v>10000000000</v>
      </c>
      <c r="D3" s="28" t="s">
        <v>25</v>
      </c>
    </row>
    <row r="4" spans="3:15" x14ac:dyDescent="0.25">
      <c r="C4">
        <v>23134565434</v>
      </c>
      <c r="D4" s="28" t="s">
        <v>26</v>
      </c>
      <c r="G4" s="34">
        <v>18</v>
      </c>
      <c r="H4" s="34">
        <v>4</v>
      </c>
      <c r="I4" s="34">
        <v>34</v>
      </c>
      <c r="J4" s="34">
        <v>32</v>
      </c>
      <c r="K4" s="34">
        <v>2</v>
      </c>
      <c r="L4" s="34">
        <v>49</v>
      </c>
      <c r="M4" s="34">
        <v>5</v>
      </c>
      <c r="N4" s="34">
        <v>46</v>
      </c>
      <c r="O4" s="34">
        <v>1</v>
      </c>
    </row>
    <row r="5" spans="3:15" x14ac:dyDescent="0.25">
      <c r="C5">
        <v>99999999999</v>
      </c>
      <c r="D5" s="28" t="s">
        <v>27</v>
      </c>
      <c r="G5" s="34">
        <v>15</v>
      </c>
      <c r="H5" s="34">
        <v>31</v>
      </c>
      <c r="I5" s="34">
        <v>9</v>
      </c>
      <c r="J5" s="34">
        <v>31</v>
      </c>
      <c r="K5" s="34">
        <v>32</v>
      </c>
      <c r="L5" s="34">
        <v>27</v>
      </c>
      <c r="M5" s="34">
        <v>37</v>
      </c>
      <c r="N5" s="34">
        <v>42</v>
      </c>
      <c r="O5" s="34">
        <v>12</v>
      </c>
    </row>
    <row r="6" spans="3:15" x14ac:dyDescent="0.25">
      <c r="C6">
        <v>100000000000</v>
      </c>
      <c r="D6" s="28" t="s">
        <v>36</v>
      </c>
      <c r="G6" s="34">
        <v>40</v>
      </c>
      <c r="H6" s="34">
        <v>50</v>
      </c>
      <c r="I6" s="34">
        <v>11</v>
      </c>
      <c r="J6" s="34">
        <v>29</v>
      </c>
      <c r="K6" s="34">
        <v>31</v>
      </c>
      <c r="L6" s="34">
        <v>36</v>
      </c>
      <c r="M6" s="34">
        <v>21</v>
      </c>
      <c r="N6" s="34">
        <v>10</v>
      </c>
      <c r="O6" s="34">
        <v>17</v>
      </c>
    </row>
    <row r="7" spans="3:15" x14ac:dyDescent="0.25">
      <c r="C7">
        <v>11111111111111</v>
      </c>
      <c r="D7" s="28" t="s">
        <v>37</v>
      </c>
      <c r="G7" s="34">
        <v>7</v>
      </c>
      <c r="H7" s="34">
        <v>10</v>
      </c>
      <c r="I7" s="34">
        <v>15</v>
      </c>
      <c r="J7" s="34">
        <v>14</v>
      </c>
      <c r="K7" s="34">
        <v>34</v>
      </c>
      <c r="L7" s="34">
        <v>8</v>
      </c>
      <c r="M7" s="34">
        <v>35</v>
      </c>
      <c r="N7" s="34">
        <v>31</v>
      </c>
      <c r="O7" s="34">
        <v>26</v>
      </c>
    </row>
    <row r="8" spans="3:15" x14ac:dyDescent="0.25">
      <c r="C8">
        <v>3435543234566</v>
      </c>
      <c r="D8" s="28"/>
      <c r="G8" s="34">
        <v>16</v>
      </c>
      <c r="H8" s="34">
        <v>6</v>
      </c>
      <c r="I8" s="34">
        <v>17</v>
      </c>
      <c r="J8" s="34">
        <v>1</v>
      </c>
      <c r="K8" s="34">
        <v>36</v>
      </c>
      <c r="L8" s="34">
        <v>0</v>
      </c>
      <c r="M8" s="34">
        <v>27</v>
      </c>
      <c r="N8" s="34">
        <v>39</v>
      </c>
      <c r="O8" s="34">
        <v>5</v>
      </c>
    </row>
    <row r="9" spans="3:15" x14ac:dyDescent="0.25">
      <c r="C9">
        <v>9898989898989</v>
      </c>
      <c r="D9" s="28"/>
      <c r="G9" s="34">
        <v>18</v>
      </c>
      <c r="H9" s="34">
        <v>34</v>
      </c>
      <c r="I9" s="34">
        <v>6</v>
      </c>
      <c r="J9" s="34">
        <v>14</v>
      </c>
      <c r="K9" s="34">
        <v>9</v>
      </c>
      <c r="L9" s="34">
        <v>22</v>
      </c>
      <c r="M9" s="34">
        <v>32</v>
      </c>
      <c r="N9" s="34">
        <v>26</v>
      </c>
      <c r="O9" s="34">
        <v>41</v>
      </c>
    </row>
    <row r="10" spans="3:15" x14ac:dyDescent="0.25">
      <c r="C10">
        <v>999999999999</v>
      </c>
      <c r="D10" s="28"/>
      <c r="G10" s="34">
        <v>36</v>
      </c>
      <c r="H10" s="34">
        <v>30</v>
      </c>
      <c r="I10" s="34">
        <v>49</v>
      </c>
      <c r="J10" s="34">
        <v>41</v>
      </c>
      <c r="K10" s="34">
        <v>5</v>
      </c>
      <c r="L10" s="34">
        <v>35</v>
      </c>
      <c r="M10" s="34">
        <v>44</v>
      </c>
      <c r="N10" s="34">
        <v>3</v>
      </c>
      <c r="O10" s="34">
        <v>4</v>
      </c>
    </row>
    <row r="11" spans="3:15" x14ac:dyDescent="0.25">
      <c r="C11">
        <v>1000000000000</v>
      </c>
      <c r="G11" s="34">
        <v>36</v>
      </c>
      <c r="H11" s="34">
        <v>42</v>
      </c>
      <c r="I11" s="34">
        <v>31</v>
      </c>
      <c r="J11" s="34">
        <v>46</v>
      </c>
      <c r="K11" s="34">
        <v>1</v>
      </c>
      <c r="L11" s="34">
        <v>11</v>
      </c>
      <c r="M11" s="34">
        <v>42</v>
      </c>
      <c r="N11" s="34">
        <v>33</v>
      </c>
      <c r="O11" s="34">
        <v>20</v>
      </c>
    </row>
    <row r="12" spans="3:15" x14ac:dyDescent="0.25">
      <c r="C12">
        <v>1000000000001</v>
      </c>
      <c r="G12" s="34">
        <v>18</v>
      </c>
      <c r="H12" s="34">
        <v>29</v>
      </c>
      <c r="I12" s="34">
        <v>37</v>
      </c>
      <c r="J12" s="34">
        <v>11</v>
      </c>
      <c r="K12" s="34">
        <v>35</v>
      </c>
      <c r="L12" s="34">
        <v>10</v>
      </c>
      <c r="M12" s="34">
        <v>23</v>
      </c>
      <c r="N12" s="34">
        <v>0</v>
      </c>
      <c r="O12" s="34">
        <v>3</v>
      </c>
    </row>
    <row r="13" spans="3:15" x14ac:dyDescent="0.25">
      <c r="C13">
        <v>1000000000002</v>
      </c>
      <c r="G13" s="34">
        <v>30</v>
      </c>
      <c r="H13" s="34">
        <v>4</v>
      </c>
      <c r="I13" s="34">
        <v>3</v>
      </c>
      <c r="J13" s="34">
        <v>39</v>
      </c>
      <c r="K13" s="34">
        <v>1</v>
      </c>
      <c r="L13" s="34">
        <v>7</v>
      </c>
      <c r="M13" s="34">
        <v>24</v>
      </c>
      <c r="N13" s="34">
        <v>22</v>
      </c>
      <c r="O13" s="34">
        <v>4</v>
      </c>
    </row>
    <row r="14" spans="3:15" x14ac:dyDescent="0.25">
      <c r="C14">
        <v>1000000000003</v>
      </c>
      <c r="G14" s="34">
        <v>38</v>
      </c>
      <c r="H14" s="34">
        <v>14</v>
      </c>
      <c r="I14" s="34">
        <v>35</v>
      </c>
      <c r="J14" s="34">
        <v>39</v>
      </c>
      <c r="K14" s="34">
        <v>25</v>
      </c>
      <c r="L14" s="34">
        <v>22</v>
      </c>
      <c r="M14" s="34">
        <v>13</v>
      </c>
      <c r="N14" s="34">
        <v>49</v>
      </c>
      <c r="O14" s="34">
        <v>27</v>
      </c>
    </row>
    <row r="15" spans="3:15" x14ac:dyDescent="0.25">
      <c r="C15">
        <v>1000000000004</v>
      </c>
      <c r="G15" s="34">
        <v>0</v>
      </c>
      <c r="H15" s="34">
        <v>19</v>
      </c>
      <c r="I15" s="34">
        <v>32</v>
      </c>
      <c r="J15" s="34">
        <v>42</v>
      </c>
      <c r="K15" s="34">
        <v>10</v>
      </c>
      <c r="L15" s="34">
        <v>46</v>
      </c>
      <c r="M15" s="34">
        <v>20</v>
      </c>
      <c r="N15" s="34">
        <v>40</v>
      </c>
      <c r="O15" s="34">
        <v>26</v>
      </c>
    </row>
    <row r="16" spans="3:15" x14ac:dyDescent="0.25">
      <c r="C16">
        <v>1000000000005</v>
      </c>
      <c r="G16" s="34">
        <v>3</v>
      </c>
      <c r="H16" s="34">
        <v>45</v>
      </c>
      <c r="I16" s="34">
        <v>35</v>
      </c>
      <c r="J16" s="34">
        <v>19</v>
      </c>
      <c r="K16" s="34">
        <v>29</v>
      </c>
      <c r="L16" s="34">
        <v>39</v>
      </c>
      <c r="M16" s="34">
        <v>25</v>
      </c>
      <c r="N16" s="34">
        <v>36</v>
      </c>
      <c r="O16" s="34">
        <v>2</v>
      </c>
    </row>
    <row r="17" spans="3:15" x14ac:dyDescent="0.25">
      <c r="C17">
        <v>1000000000006</v>
      </c>
      <c r="G17" s="34">
        <v>27</v>
      </c>
      <c r="H17" s="34">
        <v>20</v>
      </c>
      <c r="I17" s="34">
        <v>7</v>
      </c>
      <c r="J17" s="34">
        <v>3</v>
      </c>
      <c r="K17" s="34">
        <v>27</v>
      </c>
      <c r="L17" s="34">
        <v>26</v>
      </c>
      <c r="M17" s="34">
        <v>47</v>
      </c>
      <c r="N17" s="34">
        <v>47</v>
      </c>
      <c r="O17" s="34">
        <v>39</v>
      </c>
    </row>
    <row r="18" spans="3:15" x14ac:dyDescent="0.25">
      <c r="G18" s="34">
        <v>6</v>
      </c>
      <c r="H18" s="34">
        <v>10</v>
      </c>
      <c r="I18" s="34">
        <v>15</v>
      </c>
      <c r="J18" s="34">
        <v>0</v>
      </c>
      <c r="K18" s="34">
        <v>24</v>
      </c>
      <c r="L18" s="34">
        <v>27</v>
      </c>
      <c r="M18" s="34">
        <v>31</v>
      </c>
      <c r="N18" s="34">
        <v>43</v>
      </c>
      <c r="O18" s="34">
        <v>7</v>
      </c>
    </row>
    <row r="19" spans="3:15" x14ac:dyDescent="0.25">
      <c r="G19" s="34">
        <v>31</v>
      </c>
      <c r="H19" s="34">
        <v>48</v>
      </c>
      <c r="I19" s="34">
        <v>10</v>
      </c>
      <c r="J19" s="34">
        <v>31</v>
      </c>
      <c r="K19" s="34">
        <v>34</v>
      </c>
      <c r="L19" s="34">
        <v>37</v>
      </c>
      <c r="M19" s="34">
        <v>29</v>
      </c>
      <c r="N19" s="34">
        <v>36</v>
      </c>
      <c r="O19" s="3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Custom Number Format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Jain</dc:creator>
  <cp:lastModifiedBy>Avinash Jain</cp:lastModifiedBy>
  <dcterms:created xsi:type="dcterms:W3CDTF">2024-04-06T10:04:55Z</dcterms:created>
  <dcterms:modified xsi:type="dcterms:W3CDTF">2024-04-07T11:24:45Z</dcterms:modified>
</cp:coreProperties>
</file>