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MLO\Clients\Sudip Pandey\"/>
    </mc:Choice>
  </mc:AlternateContent>
  <xr:revisionPtr revIDLastSave="0" documentId="13_ncr:40009_{B6D34417-77BC-48A3-A8CD-6F72C1E73537}" xr6:coauthVersionLast="47" xr6:coauthVersionMax="47" xr10:uidLastSave="{00000000-0000-0000-0000-000000000000}"/>
  <bookViews>
    <workbookView xWindow="28680" yWindow="-105" windowWidth="29040" windowHeight="15720"/>
  </bookViews>
  <sheets>
    <sheet name="Master" sheetId="1" r:id="rId1"/>
  </sheets>
  <calcPr calcId="0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2" i="1"/>
  <c r="K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</calcChain>
</file>

<file path=xl/sharedStrings.xml><?xml version="1.0" encoding="utf-8"?>
<sst xmlns="http://schemas.openxmlformats.org/spreadsheetml/2006/main" count="1057" uniqueCount="378">
  <si>
    <t>Status</t>
  </si>
  <si>
    <t>Full Address</t>
  </si>
  <si>
    <t>Zip</t>
  </si>
  <si>
    <t>Beds</t>
  </si>
  <si>
    <t>TotB</t>
  </si>
  <si>
    <t>EstSF</t>
  </si>
  <si>
    <t>YrBlt</t>
  </si>
  <si>
    <t>DOMLS</t>
  </si>
  <si>
    <t>Lst Date</t>
  </si>
  <si>
    <t>Sold Price</t>
  </si>
  <si>
    <t>City</t>
  </si>
  <si>
    <t>Lot SqFt Approx</t>
  </si>
  <si>
    <t>LP/SqFt</t>
  </si>
  <si>
    <t>Price Per SQFT</t>
  </si>
  <si>
    <t>Sold Price Per SQFT</t>
  </si>
  <si>
    <t>Off Market Date</t>
  </si>
  <si>
    <t>ACTIVE</t>
  </si>
  <si>
    <t>14540 Glenville St</t>
  </si>
  <si>
    <t>Poway</t>
  </si>
  <si>
    <t>17409 Frondoso</t>
  </si>
  <si>
    <t>Rancho Bernardo</t>
  </si>
  <si>
    <t>15155 Segovia Court</t>
  </si>
  <si>
    <t>San Diego</t>
  </si>
  <si>
    <t>11175 Red Cedar Dr</t>
  </si>
  <si>
    <t>14867  Eastvale Road</t>
  </si>
  <si>
    <t>15408 Espola Rd</t>
  </si>
  <si>
    <t>11325 Camarosa Cir</t>
  </si>
  <si>
    <t>18088 Almendro Ln</t>
  </si>
  <si>
    <t>11432 Aspendell</t>
  </si>
  <si>
    <t>13738 Freeport</t>
  </si>
  <si>
    <t>12496 Bodega Rd</t>
  </si>
  <si>
    <t>9697 Oviedo St</t>
  </si>
  <si>
    <t>10245 RED CEDAR COURT</t>
  </si>
  <si>
    <t>11695 Corte Guera</t>
  </si>
  <si>
    <t>10767 Corte De Tiburon</t>
  </si>
  <si>
    <t>11221  Western Gailes Row</t>
  </si>
  <si>
    <t>10851 Pinot Noir Circle</t>
  </si>
  <si>
    <t>9318  Chabola Road</t>
  </si>
  <si>
    <t>10930  Cool Lake Terrace</t>
  </si>
  <si>
    <t>11622  Avenida Sivrita</t>
  </si>
  <si>
    <t>10942 Avenida De Los Lobos</t>
  </si>
  <si>
    <t>17487 Fairhope Ct</t>
  </si>
  <si>
    <t>8595 Ara Pl</t>
  </si>
  <si>
    <t>13707 Bassmore Dr</t>
  </si>
  <si>
    <t>9858 Via Caceres</t>
  </si>
  <si>
    <t>10650 Melogold</t>
  </si>
  <si>
    <t>7215  Rock Canyon Drive</t>
  </si>
  <si>
    <t>13087  Old West Avenue</t>
  </si>
  <si>
    <t>15925  Camino Codorniz</t>
  </si>
  <si>
    <t>Rancho Bernardo (San Diego)</t>
  </si>
  <si>
    <t>13909  Carmel Ridge Road</t>
  </si>
  <si>
    <t>7645 Norcanyon Way</t>
  </si>
  <si>
    <t>13909 Indian Canyon Ln</t>
  </si>
  <si>
    <t>POWAY</t>
  </si>
  <si>
    <t>17184 Prado Pl</t>
  </si>
  <si>
    <t>14516 Crestwood Ave</t>
  </si>
  <si>
    <t>11379 Red Cedar Ln</t>
  </si>
  <si>
    <t>12654  Plaza Menta</t>
  </si>
  <si>
    <t>17088 Oculto Pl</t>
  </si>
  <si>
    <t>11448 Tribuna Ave</t>
  </si>
  <si>
    <t>CONTINGENT</t>
  </si>
  <si>
    <t>10371  Rue Finisterre</t>
  </si>
  <si>
    <t>PENDING</t>
  </si>
  <si>
    <t>12026 Medoc Ln</t>
  </si>
  <si>
    <t>13466  Black Hills Road</t>
  </si>
  <si>
    <t>17706 Plaza Acosta</t>
  </si>
  <si>
    <t>11922 Windom Peak Way</t>
  </si>
  <si>
    <t>11559 Caminito Corriente</t>
  </si>
  <si>
    <t>13179 Deron Ave</t>
  </si>
  <si>
    <t>11977 Caminito Corriente</t>
  </si>
  <si>
    <t>18225  Moon Song Court</t>
  </si>
  <si>
    <t>17329 Tam O Shanter Dr</t>
  </si>
  <si>
    <t>9291  Adolphia Street</t>
  </si>
  <si>
    <t>17275  Prado Road</t>
  </si>
  <si>
    <t>7420 Sean Taylor Lane</t>
  </si>
  <si>
    <t>13408 Saint Andrews Pl</t>
  </si>
  <si>
    <t>17947  Pueblo Vista</t>
  </si>
  <si>
    <t>12920 Pomard Way</t>
  </si>
  <si>
    <t>13249 Jimmy Way</t>
  </si>
  <si>
    <t>14695 Carmel Ridge Rd</t>
  </si>
  <si>
    <t>14359 Seabridge Lane</t>
  </si>
  <si>
    <t>13775 Paseo Cevera</t>
  </si>
  <si>
    <t>11126 Socorro St.</t>
  </si>
  <si>
    <t>17287  Regalo Lane</t>
  </si>
  <si>
    <t>13957  Royal Melbourne Sq</t>
  </si>
  <si>
    <t>10240 Baroness Ave</t>
  </si>
  <si>
    <t>17218  Boca Raton Lane</t>
  </si>
  <si>
    <t>14440 Carlson Ct</t>
  </si>
  <si>
    <t>13060  Callcott Way</t>
  </si>
  <si>
    <t>12610 Picarte Pl</t>
  </si>
  <si>
    <t>12829 Calle de las Rosas</t>
  </si>
  <si>
    <t>14130 Kendra</t>
  </si>
  <si>
    <t>17104 Cliquot Ct</t>
  </si>
  <si>
    <t>4276 Sturgeon Court</t>
  </si>
  <si>
    <t>13478 Black Hills Rd</t>
  </si>
  <si>
    <t>10677 Bernabe Dr</t>
  </si>
  <si>
    <t>12277 Pepper Tree Ln</t>
  </si>
  <si>
    <t>15493 Bristol Ridge Terrace</t>
  </si>
  <si>
    <t>8476 Ednalyn Ln</t>
  </si>
  <si>
    <t>14613 Thebes St</t>
  </si>
  <si>
    <t>16247 Camden Circle</t>
  </si>
  <si>
    <t>12027 Caminito Corriente</t>
  </si>
  <si>
    <t>11335 Caminito Corriente</t>
  </si>
  <si>
    <t>12135 Via San Loreno</t>
  </si>
  <si>
    <t>9593 Laurentian</t>
  </si>
  <si>
    <t>13960 Stoney Gate Pl</t>
  </si>
  <si>
    <t>12909 Calle De Las Rosas</t>
  </si>
  <si>
    <t>12520 Parish Rd</t>
  </si>
  <si>
    <t>11353 Calenda Rd</t>
  </si>
  <si>
    <t>17834 Saint Andrews Dr</t>
  </si>
  <si>
    <t>10641 Canyon Lake Dr</t>
  </si>
  <si>
    <t>8748 Frobisher</t>
  </si>
  <si>
    <t>10864 Canarywood Ct</t>
  </si>
  <si>
    <t>17136 Saint Andrews Dr</t>
  </si>
  <si>
    <t>7697 Dancy Rd</t>
  </si>
  <si>
    <t>SOLD</t>
  </si>
  <si>
    <t>11749 Windcrest Ln</t>
  </si>
  <si>
    <t>12527 Sundance Ave</t>
  </si>
  <si>
    <t>11957 Meriden Ln</t>
  </si>
  <si>
    <t>13672 Tradition St</t>
  </si>
  <si>
    <t>8979 Renato St.</t>
  </si>
  <si>
    <t>13551 Rancho Del Azaleas Way</t>
  </si>
  <si>
    <t>11369 Calenda Rd</t>
  </si>
  <si>
    <t>8816 Calle Tragar</t>
  </si>
  <si>
    <t>17118 Pomard Ct.</t>
  </si>
  <si>
    <t>13194 Sundance Ave</t>
  </si>
  <si>
    <t>11995 Mountain Pass Road</t>
  </si>
  <si>
    <t>14516 Crestwood Avenue</t>
  </si>
  <si>
    <t>13164 Old Sycamore Dr</t>
  </si>
  <si>
    <t>10916-18 NEW SALEM CT</t>
  </si>
  <si>
    <t>SAN DIEGO</t>
  </si>
  <si>
    <t>16217  Via Embeleso</t>
  </si>
  <si>
    <t>12735  Abra Drive</t>
  </si>
  <si>
    <t>13586 Dogwood Way</t>
  </si>
  <si>
    <t>8909 Fallwood Ave.</t>
  </si>
  <si>
    <t>12098 Caminito Corriente</t>
  </si>
  <si>
    <t>12051 Caminito Cadena</t>
  </si>
  <si>
    <t>11971 Caneridge Rd</t>
  </si>
  <si>
    <t>17642 Tam O Shanter Dr</t>
  </si>
  <si>
    <t>12750 Prairie Dog Avenue</t>
  </si>
  <si>
    <t>San  Diego</t>
  </si>
  <si>
    <t>10480 Rookwood Dr</t>
  </si>
  <si>
    <t>17247 Tam O Shanter Drive</t>
  </si>
  <si>
    <t>17049 Oculto Pl</t>
  </si>
  <si>
    <t>8151 Auberge Cir</t>
  </si>
  <si>
    <t>10494  Brooktree</t>
  </si>
  <si>
    <t>14261 Dalhousie Road</t>
  </si>
  <si>
    <t>12456  Kestrel Street</t>
  </si>
  <si>
    <t>12615 Calle Charmona</t>
  </si>
  <si>
    <t>12646  Cijon St</t>
  </si>
  <si>
    <t>12313 Caminito Mirada</t>
  </si>
  <si>
    <t>9665 Graceland Way</t>
  </si>
  <si>
    <t>12650 Fairford Rd</t>
  </si>
  <si>
    <t>17868  Valladares Drive</t>
  </si>
  <si>
    <t>6045  Roselle Meadows Trail</t>
  </si>
  <si>
    <t>13749  Celestial Road</t>
  </si>
  <si>
    <t>17152 Matinal</t>
  </si>
  <si>
    <t>9534  Vervain Street</t>
  </si>
  <si>
    <t>12807 Isocoma St</t>
  </si>
  <si>
    <t>17290  Tablero Place</t>
  </si>
  <si>
    <t>10776  Corte De Tiburon</t>
  </si>
  <si>
    <t>10667 Stanwell Ct.</t>
  </si>
  <si>
    <t>11950 Brewster Ct</t>
  </si>
  <si>
    <t>11149 Blythe Rd</t>
  </si>
  <si>
    <t>17928 Caminito Balata</t>
  </si>
  <si>
    <t>8617 Ara Place</t>
  </si>
  <si>
    <t>18225 High Mesa Ct</t>
  </si>
  <si>
    <t>9927 Dichondra Ct</t>
  </si>
  <si>
    <t>11755 Fantasia Ct</t>
  </si>
  <si>
    <t>13345 Jimmy Way</t>
  </si>
  <si>
    <t>9070 Rowlett Ave</t>
  </si>
  <si>
    <t>17615 Rienzi Place</t>
  </si>
  <si>
    <t>13983 Mennonite Pt</t>
  </si>
  <si>
    <t>12359 Cornwallis Sq</t>
  </si>
  <si>
    <t>17325 Libertad Dr</t>
  </si>
  <si>
    <t>9563 Paseo Montril</t>
  </si>
  <si>
    <t>10849 CORTE DE MARIN</t>
  </si>
  <si>
    <t>17779 Aguamiel Rd</t>
  </si>
  <si>
    <t>14471 Rutledge Square</t>
  </si>
  <si>
    <t>6139 African Holly Trail</t>
  </si>
  <si>
    <t>12236 Fairway Pointe Row</t>
  </si>
  <si>
    <t>8896 Aquarius Drive</t>
  </si>
  <si>
    <t>9904 Tudor St</t>
  </si>
  <si>
    <t>13430 ANN O RENO LANE</t>
  </si>
  <si>
    <t>12665 Calma Ct</t>
  </si>
  <si>
    <t>10756 Vista Valle Dr</t>
  </si>
  <si>
    <t>12403 Whispering Tree Ln</t>
  </si>
  <si>
    <t>12027 Caminito Cadena</t>
  </si>
  <si>
    <t>13554 Russet Leaf Lane</t>
  </si>
  <si>
    <t>14729 Laurelwood St</t>
  </si>
  <si>
    <t>13045 Texana</t>
  </si>
  <si>
    <t>11752 Caminito Corriente</t>
  </si>
  <si>
    <t>12609 Pacato Cir S</t>
  </si>
  <si>
    <t>15591 Manley Way</t>
  </si>
  <si>
    <t>15641 Rennyson Way</t>
  </si>
  <si>
    <t>8212 Waverly Lane  HS 1 Res 1</t>
  </si>
  <si>
    <t>8228 Waverly Lane  HS 9 Res 1</t>
  </si>
  <si>
    <t>13333 Jimmy Way</t>
  </si>
  <si>
    <t>13321 Jimmy Way</t>
  </si>
  <si>
    <t>13357 Jimmy Way</t>
  </si>
  <si>
    <t>13713 Esprit Ave</t>
  </si>
  <si>
    <t>8531 Menkar Rd</t>
  </si>
  <si>
    <t>15850 Big Springs Way</t>
  </si>
  <si>
    <t>8924 La Cintura Ct</t>
  </si>
  <si>
    <t>13468 Samantha Ave</t>
  </si>
  <si>
    <t>18036 Calle Estepona</t>
  </si>
  <si>
    <t>17922 Sencillo Ln</t>
  </si>
  <si>
    <t>11360 ALVAREZ MEADOW CT</t>
  </si>
  <si>
    <t>10650 Rookwood Dr</t>
  </si>
  <si>
    <t>12780 Maplewood Ct</t>
  </si>
  <si>
    <t>15495 Bristol Ridge Ter.</t>
  </si>
  <si>
    <t>13472 Salmon River Rd.</t>
  </si>
  <si>
    <t>15120 Luis Street</t>
  </si>
  <si>
    <t>14910 La Manda Dr</t>
  </si>
  <si>
    <t>11855 Semillon Blvd</t>
  </si>
  <si>
    <t>13825 Via Boltana</t>
  </si>
  <si>
    <t>7489 Healis Pl</t>
  </si>
  <si>
    <t>11314 Almazon St</t>
  </si>
  <si>
    <t>11875 Caminito Corriente</t>
  </si>
  <si>
    <t>16383 Avenida Nobleza</t>
  </si>
  <si>
    <t>11442 ELMSTONE CT</t>
  </si>
  <si>
    <t>11846 CYPRESS VALLEY DR</t>
  </si>
  <si>
    <t>11854  Landbreeze Way</t>
  </si>
  <si>
    <t>17580 Hada Dr</t>
  </si>
  <si>
    <t>11743 Springside Rd</t>
  </si>
  <si>
    <t>9828 Via Caceres</t>
  </si>
  <si>
    <t>17214 Merlot Pl</t>
  </si>
  <si>
    <t>16809 Saintsbury Glen</t>
  </si>
  <si>
    <t>7464 Northrup Drive</t>
  </si>
  <si>
    <t>17899  Corte Emparrado</t>
  </si>
  <si>
    <t>14284  Hacienda Lane</t>
  </si>
  <si>
    <t>10011  Kika Court</t>
  </si>
  <si>
    <t>10266  Pinetree Drive</t>
  </si>
  <si>
    <t>12618  ARABIAN WAY</t>
  </si>
  <si>
    <t>8576  Andromeda Road</t>
  </si>
  <si>
    <t>10873  Elderwood Lane</t>
  </si>
  <si>
    <t>11747  Birch Glen Court</t>
  </si>
  <si>
    <t>8868  Gainsborough Avenue</t>
  </si>
  <si>
    <t>12312  Cornwallis Sq</t>
  </si>
  <si>
    <t>18387  Hampshire</t>
  </si>
  <si>
    <t>13259  Via San Lorenza</t>
  </si>
  <si>
    <t>12388  Fairway Pointe Row</t>
  </si>
  <si>
    <t>15580  Corte Montanoso</t>
  </si>
  <si>
    <t>17006  Oculto Way</t>
  </si>
  <si>
    <t>9916  Tudor Street</t>
  </si>
  <si>
    <t>7586  Windy Ridge Road</t>
  </si>
  <si>
    <t>11815  Avenida Sivrita</t>
  </si>
  <si>
    <t>11427 Meknes Way</t>
  </si>
  <si>
    <t>11526 Creekstone Ln</t>
  </si>
  <si>
    <t>10530 Rookwood Dr</t>
  </si>
  <si>
    <t>16200  Camden Circle</t>
  </si>
  <si>
    <t>14768  Poway Mesa Drive</t>
  </si>
  <si>
    <t>14117  Mazatlan Way</t>
  </si>
  <si>
    <t>10875  Kemah Lane</t>
  </si>
  <si>
    <t>11431  Trailbrook Lane</t>
  </si>
  <si>
    <t>15820  Camino Crisalida</t>
  </si>
  <si>
    <t>10238  Avenida Magnifica</t>
  </si>
  <si>
    <t>12139  Bernardo Oaks Ct.</t>
  </si>
  <si>
    <t>9032  Twin Trails Court</t>
  </si>
  <si>
    <t>10575  Hall Meadow Road</t>
  </si>
  <si>
    <t>11805  Avenida Sivrita</t>
  </si>
  <si>
    <t>15868 Babcock St</t>
  </si>
  <si>
    <t>9362 Shackleford Ct</t>
  </si>
  <si>
    <t>13978  Royal Dornoch</t>
  </si>
  <si>
    <t>13588 Millpond Way</t>
  </si>
  <si>
    <t>8881  La Cartera Street</t>
  </si>
  <si>
    <t>12781 Adolphia Ct</t>
  </si>
  <si>
    <t>16633 Deer Ridge Rd</t>
  </si>
  <si>
    <t>17216 Cuvee Ct</t>
  </si>
  <si>
    <t>18582 Wessex St.</t>
  </si>
  <si>
    <t>13083 Trail Dust Ave</t>
  </si>
  <si>
    <t>11252 Redbud Court</t>
  </si>
  <si>
    <t>13590 Freeport Road</t>
  </si>
  <si>
    <t>4222 Graydon Rd.</t>
  </si>
  <si>
    <t>14071 Montfort Ct</t>
  </si>
  <si>
    <t>9454 Oviedo St</t>
  </si>
  <si>
    <t>7944 Calico St</t>
  </si>
  <si>
    <t>14104  Via Corsini</t>
  </si>
  <si>
    <t>13858 Country Creek Rd</t>
  </si>
  <si>
    <t>11443 Eastview Ct</t>
  </si>
  <si>
    <t>10751 Frank Daniels Way</t>
  </si>
  <si>
    <t>8496 Spreckels Ln</t>
  </si>
  <si>
    <t>11225 Westonhill Dr</t>
  </si>
  <si>
    <t>13373 Gabilan Rd</t>
  </si>
  <si>
    <t>12485 Via Cabezon</t>
  </si>
  <si>
    <t>8415 Jane St</t>
  </si>
  <si>
    <t>17897 Creciente</t>
  </si>
  <si>
    <t>17860 Saint Andrews</t>
  </si>
  <si>
    <t>13148 Poway Hills Dr.</t>
  </si>
  <si>
    <t>17932 Saint Andrews Dr</t>
  </si>
  <si>
    <t>13202 Lingre Ave.</t>
  </si>
  <si>
    <t>14126 Tricia</t>
  </si>
  <si>
    <t>12129 Via San Loreno</t>
  </si>
  <si>
    <t>15107 Hesta St</t>
  </si>
  <si>
    <t>13560 Spruce Ln</t>
  </si>
  <si>
    <t>8546 Boothbay Pl</t>
  </si>
  <si>
    <t>10420 Rookwood Dr</t>
  </si>
  <si>
    <t>13195 Jane Ct</t>
  </si>
  <si>
    <t>9069 Stargaze Avenue</t>
  </si>
  <si>
    <t>san diego</t>
  </si>
  <si>
    <t>9358 Hito Ct</t>
  </si>
  <si>
    <t>11380 Ironwood Rd</t>
  </si>
  <si>
    <t>17769 Frondoso Dr</t>
  </si>
  <si>
    <t>7715 Prairie Shadow</t>
  </si>
  <si>
    <t>17215 Cliquot Ct</t>
  </si>
  <si>
    <t>13475 Calle Colina</t>
  </si>
  <si>
    <t>7438 Park Village Rd</t>
  </si>
  <si>
    <t>4274 Corte De Sausalito</t>
  </si>
  <si>
    <t>11491 Box Elder Place</t>
  </si>
  <si>
    <t>14292 Barrymore St</t>
  </si>
  <si>
    <t>10848  Matinal Circle</t>
  </si>
  <si>
    <t>14022 Olive Meadows Pl</t>
  </si>
  <si>
    <t>11868 Glenhope Rd</t>
  </si>
  <si>
    <t>14732 Carmel Ridge Rd</t>
  </si>
  <si>
    <t>12286 Greens East Rd</t>
  </si>
  <si>
    <t>13835 Carmel Ridge</t>
  </si>
  <si>
    <t>8849 Capricorn Way</t>
  </si>
  <si>
    <t>16123 Bennye Lee Dr</t>
  </si>
  <si>
    <t>15823 QUIET VALLEY LANE</t>
  </si>
  <si>
    <t>10803 Olivia Way</t>
  </si>
  <si>
    <t>17221 Pinot Pl.</t>
  </si>
  <si>
    <t>17860 Creciente Way</t>
  </si>
  <si>
    <t>17296 Campillo Drive</t>
  </si>
  <si>
    <t>17124 Bernardo Oaks Drive</t>
  </si>
  <si>
    <t>17673 Montero Road</t>
  </si>
  <si>
    <t>14829 Fox Hunt Ln</t>
  </si>
  <si>
    <t>17017 Botero Drive</t>
  </si>
  <si>
    <t>11229 Florindo Road</t>
  </si>
  <si>
    <t>17196 Libertad Drive</t>
  </si>
  <si>
    <t>15095 Garden Rd</t>
  </si>
  <si>
    <t>11264 Red Cedar Dr</t>
  </si>
  <si>
    <t>10956 Caminito Cuesta</t>
  </si>
  <si>
    <t>11011 Camino Abrojo</t>
  </si>
  <si>
    <t>8813 Gainsborough Ave</t>
  </si>
  <si>
    <t>14458 Kentfield Pl</t>
  </si>
  <si>
    <t>12532 Golden Eye Ln</t>
  </si>
  <si>
    <t>8268 Katherine Claire Ct</t>
  </si>
  <si>
    <t>15854 Babcock St  Lot 8</t>
  </si>
  <si>
    <t>17770 Bellechase Circle</t>
  </si>
  <si>
    <t>12329 Briardale Way</t>
  </si>
  <si>
    <t>17109 Pomard Ct</t>
  </si>
  <si>
    <t>13250 Alder Pl</t>
  </si>
  <si>
    <t>15310 GARDEN ROAD</t>
  </si>
  <si>
    <t>11468 Escoba Pl</t>
  </si>
  <si>
    <t>17172 Libertad</t>
  </si>
  <si>
    <t>11462 Cortina Pl</t>
  </si>
  <si>
    <t>17039 Capilla Ct.</t>
  </si>
  <si>
    <t>15336 Andorra Way</t>
  </si>
  <si>
    <t>17448 Bernardo Oaks Dr</t>
  </si>
  <si>
    <t>18375 Hampshire Ln.</t>
  </si>
  <si>
    <t>12835 ELMFIELD LN</t>
  </si>
  <si>
    <t>8869 La Cartera St</t>
  </si>
  <si>
    <t>9426 Chabola Rd</t>
  </si>
  <si>
    <t>12274 Salvia Way</t>
  </si>
  <si>
    <t>9288 Pipilo St.</t>
  </si>
  <si>
    <t>12125 Coldwater Court</t>
  </si>
  <si>
    <t>17662 Caminito Chiclayo</t>
  </si>
  <si>
    <t>17845 Sintonte Dr.</t>
  </si>
  <si>
    <t>14509 Maplewood St</t>
  </si>
  <si>
    <t>17059 New Rochelle Way</t>
  </si>
  <si>
    <t>13417 Salmon River Rd</t>
  </si>
  <si>
    <t>14889  Werris Creek Lane</t>
  </si>
  <si>
    <t>12241  Mirasol Court</t>
  </si>
  <si>
    <t>13163 Russet Leaf Ln</t>
  </si>
  <si>
    <t>12171  Bajada Road</t>
  </si>
  <si>
    <t>4069  San Ardo</t>
  </si>
  <si>
    <t>9549  Via Pereza</t>
  </si>
  <si>
    <t>Rancho Penasquitos</t>
  </si>
  <si>
    <t>10508  Hollingsworth Way</t>
  </si>
  <si>
    <t>18123  Sun Maiden Court</t>
  </si>
  <si>
    <t>16652  Honeybrook Avenue</t>
  </si>
  <si>
    <t>3995  Del Mar Meadows</t>
  </si>
  <si>
    <t>4625  Exbury Court</t>
  </si>
  <si>
    <t>13392  Cool Lake Way</t>
  </si>
  <si>
    <t>7137  Blakstad Court</t>
  </si>
  <si>
    <t>Close Date</t>
  </si>
  <si>
    <t>Sales to Sold %</t>
  </si>
  <si>
    <t>List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</si>
</sst>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3" fontId="0" fillId="0" borderId="0" xfId="0" applyNumberFormat="1"/>
    <xf numFmtId="6" fontId="0" fillId="0" borderId="0" xfId="0" applyNumberFormat="1"/>
    <xf numFmtId="14" fontId="0" fillId="0" borderId="0" xfId="0" applyNumberFormat="1"/>
    <xf numFmtId="8" fontId="0" fillId="0" borderId="0" xfId="0" applyNumberFormat="1"/>
    <xf numFmtId="4" fontId="0" fillId="0" borderId="0" xfId="0" applyNumberFormat="1"/>
    <xf numFmtId="9" fontId="0" fillId="0" borderId="0" xfId="1" applyFont="1"/>
    <xf numFmtId="0" fontId="16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numFmt numFmtId="10" formatCode="&quot;$&quot;#,##0_);[Red]\(&quot;$&quot;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2" formatCode="&quot;$&quot;#,##0.00_);[Red]\(&quot;$&quot;#,##0.00\)"/>
    </dxf>
    <dxf>
      <numFmt numFmtId="3" formatCode="#,##0"/>
    </dxf>
    <dxf>
      <numFmt numFmtId="19" formatCode="m/d/yyyy"/>
    </dxf>
    <dxf>
      <numFmt numFmtId="10" formatCode="&quot;$&quot;#,##0_);[Red]\(&quot;$&quot;#,##0\)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S347" totalsRowShown="0" headerRowDxfId="2">
  <autoFilter ref="A1:S347"/>
  <tableColumns count="19">
    <tableColumn id="1" name="Status"/>
    <tableColumn id="2" name="Full Address"/>
    <tableColumn id="3" name="Zip"/>
    <tableColumn id="4" name="Beds"/>
    <tableColumn id="5" name="TotB"/>
    <tableColumn id="6" name="EstSF" dataDxfId="7"/>
    <tableColumn id="7" name="YrBlt"/>
    <tableColumn id="8" name="DOMLS"/>
    <tableColumn id="9" name="List Price" dataDxfId="6"/>
    <tableColumn id="12" name="Sold Price" dataDxfId="1"/>
    <tableColumn id="10" name="Sales to Sold %" dataDxfId="0" dataCellStyle="Percent">
      <calculatedColumnFormula>(J2/I2)-100%</calculatedColumnFormula>
    </tableColumn>
    <tableColumn id="11" name="Lst Date" dataDxfId="5"/>
    <tableColumn id="13" name="Close Date"/>
    <tableColumn id="14" name="City"/>
    <tableColumn id="15" name="Lot SqFt Approx" dataDxfId="4"/>
    <tableColumn id="16" name="LP/SqFt"/>
    <tableColumn id="17" name="Price Per SQFT" dataDxfId="3"/>
    <tableColumn id="18" name="Sold Price Per SQFT"/>
    <tableColumn id="19" name="Off Market D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7"/>
  <sheetViews>
    <sheetView tabSelected="1" zoomScale="130" zoomScaleNormal="130" workbookViewId="0">
      <pane ySplit="1" topLeftCell="A23" activePane="bottomLeft" state="frozen"/>
      <selection pane="bottomLeft" activeCell="J40" sqref="J40"/>
    </sheetView>
  </sheetViews>
  <sheetFormatPr defaultRowHeight="15" x14ac:dyDescent="0.25"/>
  <cols>
    <col min="1" max="1" width="12.7109375" bestFit="1" customWidth="1"/>
    <col min="2" max="2" width="28.28515625" bestFit="1" customWidth="1"/>
    <col min="3" max="3" width="6.5703125" bestFit="1" customWidth="1"/>
    <col min="4" max="4" width="7.42578125" customWidth="1"/>
    <col min="5" max="5" width="7.140625" customWidth="1"/>
    <col min="6" max="6" width="7.7109375" customWidth="1"/>
    <col min="7" max="7" width="7.42578125" customWidth="1"/>
    <col min="8" max="8" width="9.5703125" customWidth="1"/>
    <col min="9" max="9" width="15" customWidth="1"/>
    <col min="10" max="10" width="11.85546875" customWidth="1"/>
    <col min="11" max="11" width="11" customWidth="1"/>
    <col min="12" max="12" width="10.7109375" bestFit="1" customWidth="1"/>
    <col min="13" max="13" width="12.7109375" bestFit="1" customWidth="1"/>
    <col min="14" max="14" width="12.5703125" customWidth="1"/>
    <col min="15" max="15" width="27.140625" bestFit="1" customWidth="1"/>
    <col min="16" max="16" width="17" customWidth="1"/>
    <col min="17" max="17" width="9.85546875" customWidth="1"/>
    <col min="18" max="18" width="15.85546875" customWidth="1"/>
    <col min="19" max="19" width="20.140625" customWidth="1"/>
    <col min="20" max="20" width="17.42578125" customWidth="1"/>
  </cols>
  <sheetData>
    <row r="1" spans="1:19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377</v>
      </c>
      <c r="J1" s="7" t="s">
        <v>9</v>
      </c>
      <c r="K1" s="7" t="s">
        <v>376</v>
      </c>
      <c r="L1" s="7" t="s">
        <v>8</v>
      </c>
      <c r="M1" s="7" t="s">
        <v>375</v>
      </c>
      <c r="N1" s="7" t="s">
        <v>10</v>
      </c>
      <c r="O1" s="7" t="s">
        <v>11</v>
      </c>
      <c r="P1" s="7" t="s">
        <v>12</v>
      </c>
      <c r="Q1" s="7" t="s">
        <v>13</v>
      </c>
      <c r="R1" s="7" t="s">
        <v>14</v>
      </c>
      <c r="S1" s="7" t="s">
        <v>15</v>
      </c>
    </row>
    <row r="2" spans="1:19" x14ac:dyDescent="0.25">
      <c r="A2" t="s">
        <v>115</v>
      </c>
      <c r="B2" t="s">
        <v>236</v>
      </c>
      <c r="C2">
        <v>92131</v>
      </c>
      <c r="D2">
        <v>3</v>
      </c>
      <c r="E2">
        <v>3</v>
      </c>
      <c r="F2" s="1">
        <v>2034</v>
      </c>
      <c r="G2">
        <v>1985</v>
      </c>
      <c r="H2">
        <v>10</v>
      </c>
      <c r="I2" s="2">
        <v>1049000</v>
      </c>
      <c r="J2" s="2">
        <v>1160000</v>
      </c>
      <c r="K2" s="6">
        <f t="shared" ref="K2:K65" si="0">(J2/I2)-100%</f>
        <v>0.10581506196377499</v>
      </c>
      <c r="L2" s="3">
        <v>45104</v>
      </c>
      <c r="M2" s="3">
        <v>45133</v>
      </c>
      <c r="N2" t="s">
        <v>22</v>
      </c>
      <c r="O2" s="1">
        <v>10428</v>
      </c>
      <c r="P2">
        <v>570.29999999999995</v>
      </c>
      <c r="Q2" s="4">
        <v>570.29999999999995</v>
      </c>
      <c r="R2" s="4">
        <v>570.29999999999995</v>
      </c>
      <c r="S2" s="3">
        <v>45113</v>
      </c>
    </row>
    <row r="3" spans="1:19" x14ac:dyDescent="0.25">
      <c r="A3" t="s">
        <v>115</v>
      </c>
      <c r="B3" t="s">
        <v>210</v>
      </c>
      <c r="C3">
        <v>92127</v>
      </c>
      <c r="D3">
        <v>3</v>
      </c>
      <c r="E3">
        <v>3</v>
      </c>
      <c r="F3" s="1">
        <v>1930</v>
      </c>
      <c r="G3">
        <v>2007</v>
      </c>
      <c r="H3">
        <v>29</v>
      </c>
      <c r="I3" s="2">
        <v>1299900</v>
      </c>
      <c r="J3" s="2">
        <v>1255000</v>
      </c>
      <c r="K3" s="6">
        <f t="shared" si="0"/>
        <v>-3.4541118547580574E-2</v>
      </c>
      <c r="L3" s="3">
        <v>45065</v>
      </c>
      <c r="M3" s="3">
        <v>45132</v>
      </c>
      <c r="N3" t="s">
        <v>22</v>
      </c>
      <c r="P3">
        <v>673.52</v>
      </c>
      <c r="Q3" s="4">
        <v>650.26</v>
      </c>
      <c r="R3" s="4">
        <v>650.26</v>
      </c>
      <c r="S3" s="3">
        <v>45100</v>
      </c>
    </row>
    <row r="4" spans="1:19" x14ac:dyDescent="0.25">
      <c r="A4" t="s">
        <v>115</v>
      </c>
      <c r="B4" t="s">
        <v>273</v>
      </c>
      <c r="C4">
        <v>92130</v>
      </c>
      <c r="D4">
        <v>4</v>
      </c>
      <c r="E4">
        <v>3</v>
      </c>
      <c r="F4" s="1">
        <v>2259</v>
      </c>
      <c r="G4">
        <v>1988</v>
      </c>
      <c r="H4">
        <v>0</v>
      </c>
      <c r="I4" s="2">
        <v>1585000</v>
      </c>
      <c r="J4" s="2">
        <v>1585000</v>
      </c>
      <c r="K4" s="6">
        <f t="shared" si="0"/>
        <v>0</v>
      </c>
      <c r="L4" s="3">
        <v>45132</v>
      </c>
      <c r="M4" s="3">
        <v>45132</v>
      </c>
      <c r="N4" t="s">
        <v>22</v>
      </c>
      <c r="O4" s="1">
        <v>5177</v>
      </c>
      <c r="P4">
        <v>701.64</v>
      </c>
      <c r="Q4" s="4">
        <v>701.64</v>
      </c>
      <c r="R4" s="4">
        <v>701.64</v>
      </c>
      <c r="S4" s="3">
        <v>45108</v>
      </c>
    </row>
    <row r="5" spans="1:19" x14ac:dyDescent="0.25">
      <c r="A5" t="s">
        <v>115</v>
      </c>
      <c r="B5" t="s">
        <v>272</v>
      </c>
      <c r="C5">
        <v>92129</v>
      </c>
      <c r="D5">
        <v>5</v>
      </c>
      <c r="E5">
        <v>3</v>
      </c>
      <c r="F5" s="1">
        <v>2849</v>
      </c>
      <c r="G5">
        <v>1983</v>
      </c>
      <c r="H5">
        <v>29</v>
      </c>
      <c r="I5" s="2">
        <v>1499900</v>
      </c>
      <c r="J5" s="2">
        <v>1500000</v>
      </c>
      <c r="K5" s="6">
        <f t="shared" si="0"/>
        <v>6.6671111407456962E-5</v>
      </c>
      <c r="L5" s="3">
        <v>45084</v>
      </c>
      <c r="M5" s="3">
        <v>45131</v>
      </c>
      <c r="N5" t="s">
        <v>22</v>
      </c>
      <c r="O5" s="1">
        <v>18860</v>
      </c>
      <c r="P5">
        <v>526.47</v>
      </c>
      <c r="Q5" s="4">
        <v>526.5</v>
      </c>
      <c r="R5" s="4">
        <v>526.5</v>
      </c>
      <c r="S5" s="3">
        <v>45113</v>
      </c>
    </row>
    <row r="6" spans="1:19" x14ac:dyDescent="0.25">
      <c r="A6" t="s">
        <v>115</v>
      </c>
      <c r="B6" t="s">
        <v>209</v>
      </c>
      <c r="C6">
        <v>92064</v>
      </c>
      <c r="D6">
        <v>3</v>
      </c>
      <c r="E6">
        <v>2</v>
      </c>
      <c r="F6" s="1">
        <v>2031</v>
      </c>
      <c r="G6">
        <v>1988</v>
      </c>
      <c r="H6">
        <v>7</v>
      </c>
      <c r="I6" s="2">
        <v>1275000</v>
      </c>
      <c r="J6" s="2">
        <v>1290000</v>
      </c>
      <c r="K6" s="6">
        <f t="shared" si="0"/>
        <v>1.1764705882352899E-2</v>
      </c>
      <c r="L6" s="3">
        <v>45106</v>
      </c>
      <c r="M6" s="3">
        <v>45131</v>
      </c>
      <c r="N6" t="s">
        <v>18</v>
      </c>
      <c r="O6" s="1">
        <v>10108</v>
      </c>
      <c r="P6">
        <v>627.77</v>
      </c>
      <c r="Q6" s="4">
        <v>635.16</v>
      </c>
      <c r="R6" s="4">
        <v>635.16</v>
      </c>
      <c r="S6" s="3">
        <v>45113</v>
      </c>
    </row>
    <row r="7" spans="1:19" x14ac:dyDescent="0.25">
      <c r="A7" t="s">
        <v>115</v>
      </c>
      <c r="B7" t="s">
        <v>288</v>
      </c>
      <c r="C7">
        <v>92064</v>
      </c>
      <c r="D7">
        <v>4</v>
      </c>
      <c r="E7">
        <v>3</v>
      </c>
      <c r="F7" s="1">
        <v>2259</v>
      </c>
      <c r="G7">
        <v>1985</v>
      </c>
      <c r="H7">
        <v>3</v>
      </c>
      <c r="I7" s="2">
        <v>1499000</v>
      </c>
      <c r="J7" s="2">
        <v>1500000</v>
      </c>
      <c r="K7" s="6">
        <f t="shared" si="0"/>
        <v>6.6711140760511434E-4</v>
      </c>
      <c r="L7" s="3">
        <v>45114</v>
      </c>
      <c r="M7" s="3">
        <v>45131</v>
      </c>
      <c r="N7" t="s">
        <v>18</v>
      </c>
      <c r="P7">
        <v>663.57</v>
      </c>
      <c r="Q7" s="4">
        <v>664.01</v>
      </c>
      <c r="R7" s="4">
        <v>664.01</v>
      </c>
      <c r="S7" s="3">
        <v>45117</v>
      </c>
    </row>
    <row r="8" spans="1:19" x14ac:dyDescent="0.25">
      <c r="A8" t="s">
        <v>115</v>
      </c>
      <c r="B8" t="s">
        <v>261</v>
      </c>
      <c r="C8">
        <v>92127</v>
      </c>
      <c r="D8">
        <v>3</v>
      </c>
      <c r="E8">
        <v>3</v>
      </c>
      <c r="F8" s="1">
        <v>1940</v>
      </c>
      <c r="G8">
        <v>2015</v>
      </c>
      <c r="H8">
        <v>27</v>
      </c>
      <c r="I8" s="2">
        <v>1399000</v>
      </c>
      <c r="J8" s="2">
        <v>1360000</v>
      </c>
      <c r="K8" s="6">
        <f t="shared" si="0"/>
        <v>-2.7877055039313814E-2</v>
      </c>
      <c r="L8" s="3">
        <v>45078</v>
      </c>
      <c r="M8" s="3">
        <v>45128</v>
      </c>
      <c r="N8" t="s">
        <v>22</v>
      </c>
      <c r="P8">
        <v>695.36</v>
      </c>
      <c r="Q8" s="4">
        <v>701.03</v>
      </c>
      <c r="R8" s="4">
        <v>701.03</v>
      </c>
      <c r="S8" s="3">
        <v>45105</v>
      </c>
    </row>
    <row r="9" spans="1:19" x14ac:dyDescent="0.25">
      <c r="A9" t="s">
        <v>115</v>
      </c>
      <c r="B9" t="s">
        <v>372</v>
      </c>
      <c r="C9">
        <v>92130</v>
      </c>
      <c r="D9">
        <v>3</v>
      </c>
      <c r="E9">
        <v>2</v>
      </c>
      <c r="F9" s="1">
        <v>1360</v>
      </c>
      <c r="G9">
        <v>1991</v>
      </c>
      <c r="H9">
        <v>5</v>
      </c>
      <c r="I9" s="2">
        <v>1295000</v>
      </c>
      <c r="J9" s="2">
        <v>1570000</v>
      </c>
      <c r="K9" s="6">
        <f t="shared" si="0"/>
        <v>0.21235521235521237</v>
      </c>
      <c r="L9" s="3">
        <v>45079</v>
      </c>
      <c r="M9" s="3">
        <v>45128</v>
      </c>
      <c r="N9" t="s">
        <v>22</v>
      </c>
      <c r="O9" s="1">
        <v>5906</v>
      </c>
      <c r="P9" s="5">
        <v>1154.4100000000001</v>
      </c>
      <c r="Q9" s="4">
        <v>1154.4100000000001</v>
      </c>
      <c r="R9" s="4">
        <v>1154.4100000000001</v>
      </c>
      <c r="S9" s="3">
        <v>45104</v>
      </c>
    </row>
    <row r="10" spans="1:19" x14ac:dyDescent="0.25">
      <c r="A10" t="s">
        <v>115</v>
      </c>
      <c r="B10" t="s">
        <v>222</v>
      </c>
      <c r="C10">
        <v>92126</v>
      </c>
      <c r="D10">
        <v>4</v>
      </c>
      <c r="E10">
        <v>3</v>
      </c>
      <c r="F10" s="1">
        <v>1816</v>
      </c>
      <c r="G10">
        <v>1990</v>
      </c>
      <c r="H10">
        <v>4</v>
      </c>
      <c r="I10" s="2">
        <v>1199999</v>
      </c>
      <c r="J10" s="2">
        <v>1275000</v>
      </c>
      <c r="K10" s="6">
        <f t="shared" si="0"/>
        <v>6.2500885417404506E-2</v>
      </c>
      <c r="L10" s="3">
        <v>45098</v>
      </c>
      <c r="M10" s="3">
        <v>45128</v>
      </c>
      <c r="N10" t="s">
        <v>22</v>
      </c>
      <c r="O10" s="1">
        <v>4910</v>
      </c>
      <c r="P10">
        <v>702.09</v>
      </c>
      <c r="Q10" s="4">
        <v>702.09</v>
      </c>
      <c r="R10" s="4">
        <v>702.09</v>
      </c>
      <c r="S10" s="3">
        <v>45102</v>
      </c>
    </row>
    <row r="11" spans="1:19" x14ac:dyDescent="0.25">
      <c r="A11" t="s">
        <v>115</v>
      </c>
      <c r="B11" t="s">
        <v>246</v>
      </c>
      <c r="C11">
        <v>92128</v>
      </c>
      <c r="D11">
        <v>4</v>
      </c>
      <c r="E11">
        <v>3</v>
      </c>
      <c r="F11" s="1">
        <v>2228</v>
      </c>
      <c r="G11">
        <v>1988</v>
      </c>
      <c r="H11">
        <v>23</v>
      </c>
      <c r="I11" s="2">
        <v>1395000</v>
      </c>
      <c r="J11" s="2">
        <v>1500000</v>
      </c>
      <c r="K11" s="6">
        <f t="shared" si="0"/>
        <v>7.5268817204301008E-2</v>
      </c>
      <c r="L11" s="3">
        <v>45098</v>
      </c>
      <c r="M11" s="3">
        <v>45128</v>
      </c>
      <c r="N11" t="s">
        <v>22</v>
      </c>
      <c r="O11" s="1">
        <v>7097</v>
      </c>
      <c r="P11">
        <v>673.25</v>
      </c>
      <c r="Q11" s="4">
        <v>673.25</v>
      </c>
      <c r="R11" s="4">
        <v>673.25</v>
      </c>
      <c r="S11" s="3">
        <v>45121</v>
      </c>
    </row>
    <row r="12" spans="1:19" x14ac:dyDescent="0.25">
      <c r="A12" t="s">
        <v>115</v>
      </c>
      <c r="B12" t="s">
        <v>164</v>
      </c>
      <c r="C12">
        <v>92128</v>
      </c>
      <c r="D12">
        <v>3</v>
      </c>
      <c r="E12">
        <v>2</v>
      </c>
      <c r="F12" s="1">
        <v>1777</v>
      </c>
      <c r="G12">
        <v>1986</v>
      </c>
      <c r="H12">
        <v>1</v>
      </c>
      <c r="I12" s="2">
        <v>1195000</v>
      </c>
      <c r="J12" s="2">
        <v>1195000</v>
      </c>
      <c r="K12" s="6">
        <f t="shared" si="0"/>
        <v>0</v>
      </c>
      <c r="L12" s="3">
        <v>45099</v>
      </c>
      <c r="M12" s="3">
        <v>45128</v>
      </c>
      <c r="N12" t="s">
        <v>22</v>
      </c>
      <c r="P12">
        <v>672.48</v>
      </c>
      <c r="Q12" s="4">
        <v>672.48</v>
      </c>
      <c r="R12" s="4">
        <v>672.48</v>
      </c>
      <c r="S12" s="3">
        <v>45100</v>
      </c>
    </row>
    <row r="13" spans="1:19" x14ac:dyDescent="0.25">
      <c r="A13" t="s">
        <v>115</v>
      </c>
      <c r="B13" t="s">
        <v>235</v>
      </c>
      <c r="C13">
        <v>92131</v>
      </c>
      <c r="D13">
        <v>3</v>
      </c>
      <c r="E13">
        <v>2</v>
      </c>
      <c r="F13" s="1">
        <v>1808</v>
      </c>
      <c r="G13">
        <v>1986</v>
      </c>
      <c r="H13">
        <v>4</v>
      </c>
      <c r="I13" s="2">
        <v>1300000</v>
      </c>
      <c r="J13" s="2">
        <v>1425000</v>
      </c>
      <c r="K13" s="6">
        <f t="shared" si="0"/>
        <v>9.6153846153846256E-2</v>
      </c>
      <c r="L13" s="3">
        <v>45119</v>
      </c>
      <c r="M13" s="3">
        <v>45128</v>
      </c>
      <c r="N13" t="s">
        <v>22</v>
      </c>
      <c r="O13" s="1">
        <v>6000</v>
      </c>
      <c r="P13">
        <v>788.16</v>
      </c>
      <c r="Q13" s="4">
        <v>788.16</v>
      </c>
      <c r="R13" s="4">
        <v>788.16</v>
      </c>
      <c r="S13" s="3">
        <v>45123</v>
      </c>
    </row>
    <row r="14" spans="1:19" x14ac:dyDescent="0.25">
      <c r="A14" t="s">
        <v>115</v>
      </c>
      <c r="B14" t="s">
        <v>196</v>
      </c>
      <c r="C14">
        <v>92129</v>
      </c>
      <c r="D14">
        <v>4</v>
      </c>
      <c r="E14">
        <v>2</v>
      </c>
      <c r="F14" s="1">
        <v>2493</v>
      </c>
      <c r="G14">
        <v>2023</v>
      </c>
      <c r="H14">
        <v>6</v>
      </c>
      <c r="I14" s="2">
        <v>1534900</v>
      </c>
      <c r="J14" s="2">
        <v>1549264</v>
      </c>
      <c r="K14" s="6">
        <f t="shared" si="0"/>
        <v>9.3582643820444567E-3</v>
      </c>
      <c r="L14" s="3">
        <v>44967</v>
      </c>
      <c r="M14" s="3">
        <v>45127</v>
      </c>
      <c r="N14" t="s">
        <v>22</v>
      </c>
      <c r="P14">
        <v>615.67999999999995</v>
      </c>
      <c r="Q14" s="4">
        <v>621.45000000000005</v>
      </c>
      <c r="R14" s="4">
        <v>621.45000000000005</v>
      </c>
      <c r="S14" s="3">
        <v>44979</v>
      </c>
    </row>
    <row r="15" spans="1:19" x14ac:dyDescent="0.25">
      <c r="A15" t="s">
        <v>115</v>
      </c>
      <c r="B15" t="s">
        <v>257</v>
      </c>
      <c r="C15">
        <v>92128</v>
      </c>
      <c r="D15">
        <v>4</v>
      </c>
      <c r="E15">
        <v>3</v>
      </c>
      <c r="F15" s="1">
        <v>2509</v>
      </c>
      <c r="G15">
        <v>1987</v>
      </c>
      <c r="H15">
        <v>8</v>
      </c>
      <c r="I15" s="2">
        <v>1588800</v>
      </c>
      <c r="J15" s="2">
        <v>1590000</v>
      </c>
      <c r="K15" s="6">
        <f t="shared" si="0"/>
        <v>7.5528700906346558E-4</v>
      </c>
      <c r="L15" s="3">
        <v>45071</v>
      </c>
      <c r="M15" s="3">
        <v>45127</v>
      </c>
      <c r="N15" t="s">
        <v>22</v>
      </c>
      <c r="O15" s="1">
        <v>10600</v>
      </c>
      <c r="P15">
        <v>633.72</v>
      </c>
      <c r="Q15" s="4">
        <v>633.72</v>
      </c>
      <c r="R15" s="4">
        <v>633.72</v>
      </c>
      <c r="S15" s="3">
        <v>45084</v>
      </c>
    </row>
    <row r="16" spans="1:19" x14ac:dyDescent="0.25">
      <c r="A16" t="s">
        <v>115</v>
      </c>
      <c r="B16" t="s">
        <v>182</v>
      </c>
      <c r="C16">
        <v>92131</v>
      </c>
      <c r="D16">
        <v>4</v>
      </c>
      <c r="E16">
        <v>3</v>
      </c>
      <c r="F16" s="1">
        <v>1896</v>
      </c>
      <c r="G16">
        <v>1971</v>
      </c>
      <c r="H16">
        <v>13</v>
      </c>
      <c r="I16" s="2">
        <v>995000</v>
      </c>
      <c r="J16" s="2">
        <v>1100000</v>
      </c>
      <c r="K16" s="6">
        <f t="shared" si="0"/>
        <v>0.10552763819095468</v>
      </c>
      <c r="L16" s="3">
        <v>45092</v>
      </c>
      <c r="M16" s="3">
        <v>45127</v>
      </c>
      <c r="N16" t="s">
        <v>22</v>
      </c>
      <c r="O16" s="1">
        <v>11000</v>
      </c>
      <c r="P16">
        <v>524.79</v>
      </c>
      <c r="Q16" s="4">
        <v>580.16999999999996</v>
      </c>
      <c r="R16" s="4">
        <v>580.16999999999996</v>
      </c>
      <c r="S16" s="3">
        <v>45105</v>
      </c>
    </row>
    <row r="17" spans="1:19" x14ac:dyDescent="0.25">
      <c r="A17" t="s">
        <v>115</v>
      </c>
      <c r="B17" t="s">
        <v>168</v>
      </c>
      <c r="C17">
        <v>92131</v>
      </c>
      <c r="D17">
        <v>5</v>
      </c>
      <c r="E17">
        <v>3</v>
      </c>
      <c r="F17" s="1">
        <v>2395</v>
      </c>
      <c r="G17">
        <v>1997</v>
      </c>
      <c r="H17">
        <v>21</v>
      </c>
      <c r="I17" s="2">
        <v>1485900</v>
      </c>
      <c r="J17" s="2">
        <v>1496000</v>
      </c>
      <c r="K17" s="6">
        <f t="shared" si="0"/>
        <v>6.797227269668138E-3</v>
      </c>
      <c r="L17" s="3">
        <v>44947</v>
      </c>
      <c r="M17" s="3">
        <v>45126</v>
      </c>
      <c r="N17" t="s">
        <v>22</v>
      </c>
      <c r="P17">
        <v>605.39</v>
      </c>
      <c r="Q17" s="4">
        <v>624.63</v>
      </c>
      <c r="R17" s="4">
        <v>624.63</v>
      </c>
      <c r="S17" s="3">
        <v>45092</v>
      </c>
    </row>
    <row r="18" spans="1:19" x14ac:dyDescent="0.25">
      <c r="A18" t="s">
        <v>115</v>
      </c>
      <c r="B18" t="s">
        <v>116</v>
      </c>
      <c r="C18">
        <v>92128</v>
      </c>
      <c r="D18">
        <v>4</v>
      </c>
      <c r="E18">
        <v>3</v>
      </c>
      <c r="F18" s="1">
        <v>2350</v>
      </c>
      <c r="G18">
        <v>1991</v>
      </c>
      <c r="H18">
        <v>16</v>
      </c>
      <c r="I18" s="2">
        <v>1269500</v>
      </c>
      <c r="J18" s="2">
        <v>1238000</v>
      </c>
      <c r="K18" s="6">
        <f t="shared" si="0"/>
        <v>-2.4812918471839307E-2</v>
      </c>
      <c r="L18" s="3">
        <v>45083</v>
      </c>
      <c r="M18" s="3">
        <v>45126</v>
      </c>
      <c r="N18" t="s">
        <v>22</v>
      </c>
      <c r="P18">
        <v>540.21</v>
      </c>
      <c r="Q18" s="4">
        <v>526.80999999999995</v>
      </c>
      <c r="R18" s="4">
        <v>526.80999999999995</v>
      </c>
      <c r="S18" s="3">
        <v>45099</v>
      </c>
    </row>
    <row r="19" spans="1:19" x14ac:dyDescent="0.25">
      <c r="A19" t="s">
        <v>115</v>
      </c>
      <c r="B19" t="s">
        <v>368</v>
      </c>
      <c r="C19">
        <v>92127</v>
      </c>
      <c r="D19">
        <v>4</v>
      </c>
      <c r="E19">
        <v>3</v>
      </c>
      <c r="F19" s="1">
        <v>1957</v>
      </c>
      <c r="G19">
        <v>2005</v>
      </c>
      <c r="H19">
        <v>9</v>
      </c>
      <c r="I19" s="2">
        <v>1249000</v>
      </c>
      <c r="J19" s="2">
        <v>1375000</v>
      </c>
      <c r="K19" s="6">
        <f t="shared" si="0"/>
        <v>0.10088070456365084</v>
      </c>
      <c r="L19" s="3">
        <v>45090</v>
      </c>
      <c r="M19" s="3">
        <v>45126</v>
      </c>
      <c r="N19" t="s">
        <v>22</v>
      </c>
      <c r="O19" s="1">
        <v>317988</v>
      </c>
      <c r="P19">
        <v>702.61</v>
      </c>
      <c r="Q19" s="4">
        <v>702.61</v>
      </c>
      <c r="R19" s="4">
        <v>702.61</v>
      </c>
      <c r="S19" s="3">
        <v>45105</v>
      </c>
    </row>
    <row r="20" spans="1:19" x14ac:dyDescent="0.25">
      <c r="A20" t="s">
        <v>115</v>
      </c>
      <c r="B20" t="s">
        <v>217</v>
      </c>
      <c r="C20">
        <v>92129</v>
      </c>
      <c r="D20">
        <v>3</v>
      </c>
      <c r="E20">
        <v>2</v>
      </c>
      <c r="F20" s="1">
        <v>1380</v>
      </c>
      <c r="G20">
        <v>1972</v>
      </c>
      <c r="H20">
        <v>5</v>
      </c>
      <c r="I20" s="2">
        <v>1049900</v>
      </c>
      <c r="J20" s="2">
        <v>1130000</v>
      </c>
      <c r="K20" s="6">
        <f t="shared" si="0"/>
        <v>7.6292980283836576E-2</v>
      </c>
      <c r="L20" s="3">
        <v>45092</v>
      </c>
      <c r="M20" s="3">
        <v>45126</v>
      </c>
      <c r="N20" t="s">
        <v>22</v>
      </c>
      <c r="O20" s="1">
        <v>17400</v>
      </c>
      <c r="P20">
        <v>760.8</v>
      </c>
      <c r="Q20" s="4">
        <v>818.84</v>
      </c>
      <c r="R20" s="4">
        <v>818.84</v>
      </c>
      <c r="S20" s="3">
        <v>45101</v>
      </c>
    </row>
    <row r="21" spans="1:19" x14ac:dyDescent="0.25">
      <c r="A21" t="s">
        <v>115</v>
      </c>
      <c r="B21" t="s">
        <v>200</v>
      </c>
      <c r="C21">
        <v>92128</v>
      </c>
      <c r="D21">
        <v>3</v>
      </c>
      <c r="E21">
        <v>2</v>
      </c>
      <c r="F21" s="1">
        <v>1671</v>
      </c>
      <c r="G21">
        <v>1993</v>
      </c>
      <c r="H21">
        <v>6</v>
      </c>
      <c r="I21" s="2">
        <v>1249000</v>
      </c>
      <c r="J21" s="2">
        <v>1310000</v>
      </c>
      <c r="K21" s="6">
        <f t="shared" si="0"/>
        <v>4.8839071257005706E-2</v>
      </c>
      <c r="L21" s="3">
        <v>45098</v>
      </c>
      <c r="M21" s="3">
        <v>45126</v>
      </c>
      <c r="N21" t="s">
        <v>22</v>
      </c>
      <c r="O21" s="1">
        <v>7664</v>
      </c>
      <c r="P21">
        <v>747.46</v>
      </c>
      <c r="Q21" s="4">
        <v>783.96</v>
      </c>
      <c r="R21" s="4">
        <v>783.96</v>
      </c>
      <c r="S21" s="3">
        <v>45104</v>
      </c>
    </row>
    <row r="22" spans="1:19" x14ac:dyDescent="0.25">
      <c r="A22" t="s">
        <v>115</v>
      </c>
      <c r="B22" t="s">
        <v>271</v>
      </c>
      <c r="C22">
        <v>92127</v>
      </c>
      <c r="D22">
        <v>3</v>
      </c>
      <c r="E22">
        <v>3</v>
      </c>
      <c r="F22" s="1">
        <v>1638</v>
      </c>
      <c r="G22">
        <v>1987</v>
      </c>
      <c r="H22">
        <v>5</v>
      </c>
      <c r="I22" s="2">
        <v>1049000</v>
      </c>
      <c r="J22" s="2">
        <v>1190000</v>
      </c>
      <c r="K22" s="6">
        <f t="shared" si="0"/>
        <v>0.13441372735938995</v>
      </c>
      <c r="L22" s="3">
        <v>45100</v>
      </c>
      <c r="M22" s="3">
        <v>45126</v>
      </c>
      <c r="N22" t="s">
        <v>22</v>
      </c>
      <c r="P22">
        <v>640.41999999999996</v>
      </c>
      <c r="Q22" s="4">
        <v>726.5</v>
      </c>
      <c r="R22" s="4">
        <v>726.5</v>
      </c>
      <c r="S22" s="3">
        <v>45105</v>
      </c>
    </row>
    <row r="23" spans="1:19" x14ac:dyDescent="0.25">
      <c r="A23" t="s">
        <v>115</v>
      </c>
      <c r="B23" t="s">
        <v>151</v>
      </c>
      <c r="C23">
        <v>92129</v>
      </c>
      <c r="D23">
        <v>4</v>
      </c>
      <c r="E23">
        <v>3</v>
      </c>
      <c r="F23" s="1">
        <v>1997</v>
      </c>
      <c r="G23">
        <v>1984</v>
      </c>
      <c r="H23">
        <v>17</v>
      </c>
      <c r="I23" s="2">
        <v>1350000</v>
      </c>
      <c r="J23" s="2">
        <v>1370000</v>
      </c>
      <c r="K23" s="6">
        <f t="shared" si="0"/>
        <v>1.4814814814814836E-2</v>
      </c>
      <c r="L23" s="3">
        <v>45072</v>
      </c>
      <c r="M23" s="3">
        <v>45125</v>
      </c>
      <c r="N23" t="s">
        <v>22</v>
      </c>
      <c r="O23" s="1">
        <v>5770</v>
      </c>
      <c r="P23">
        <v>676.01</v>
      </c>
      <c r="Q23" s="4">
        <v>686.03</v>
      </c>
      <c r="R23" s="4">
        <v>686.03</v>
      </c>
      <c r="S23" s="3">
        <v>45093</v>
      </c>
    </row>
    <row r="24" spans="1:19" x14ac:dyDescent="0.25">
      <c r="A24" t="s">
        <v>115</v>
      </c>
      <c r="B24" t="s">
        <v>354</v>
      </c>
      <c r="C24">
        <v>92129</v>
      </c>
      <c r="D24">
        <v>4</v>
      </c>
      <c r="E24">
        <v>3</v>
      </c>
      <c r="F24" s="1">
        <v>1876</v>
      </c>
      <c r="G24">
        <v>1989</v>
      </c>
      <c r="H24">
        <v>4</v>
      </c>
      <c r="I24" s="2">
        <v>1298000</v>
      </c>
      <c r="J24" s="2">
        <v>1460000</v>
      </c>
      <c r="K24" s="6">
        <f t="shared" si="0"/>
        <v>0.12480739599383672</v>
      </c>
      <c r="L24" s="3">
        <v>45085</v>
      </c>
      <c r="M24" s="3">
        <v>45125</v>
      </c>
      <c r="N24" t="s">
        <v>22</v>
      </c>
      <c r="P24">
        <v>691.9</v>
      </c>
      <c r="Q24" s="4">
        <v>778.25</v>
      </c>
      <c r="R24" s="4">
        <v>778.25</v>
      </c>
      <c r="S24" s="3">
        <v>45090</v>
      </c>
    </row>
    <row r="25" spans="1:19" x14ac:dyDescent="0.25">
      <c r="A25" t="s">
        <v>115</v>
      </c>
      <c r="B25" t="s">
        <v>204</v>
      </c>
      <c r="C25">
        <v>92129</v>
      </c>
      <c r="D25">
        <v>4</v>
      </c>
      <c r="E25">
        <v>2</v>
      </c>
      <c r="F25" s="1">
        <v>1676</v>
      </c>
      <c r="G25">
        <v>1980</v>
      </c>
      <c r="H25">
        <v>5</v>
      </c>
      <c r="I25" s="2">
        <v>1099900</v>
      </c>
      <c r="J25" s="2">
        <v>1300000</v>
      </c>
      <c r="K25" s="6">
        <f t="shared" si="0"/>
        <v>0.18192562960269121</v>
      </c>
      <c r="L25" s="3">
        <v>45099</v>
      </c>
      <c r="M25" s="3">
        <v>45125</v>
      </c>
      <c r="N25" t="s">
        <v>22</v>
      </c>
      <c r="O25" s="1">
        <v>7500</v>
      </c>
      <c r="P25">
        <v>656.26</v>
      </c>
      <c r="Q25" s="4">
        <v>775.66</v>
      </c>
      <c r="R25" s="4">
        <v>775.66</v>
      </c>
      <c r="S25" s="3">
        <v>45104</v>
      </c>
    </row>
    <row r="26" spans="1:19" x14ac:dyDescent="0.25">
      <c r="A26" t="s">
        <v>115</v>
      </c>
      <c r="B26" t="s">
        <v>265</v>
      </c>
      <c r="C26">
        <v>92129</v>
      </c>
      <c r="D26">
        <v>4</v>
      </c>
      <c r="E26">
        <v>3</v>
      </c>
      <c r="F26" s="1">
        <v>1958</v>
      </c>
      <c r="G26">
        <v>1987</v>
      </c>
      <c r="H26">
        <v>8</v>
      </c>
      <c r="I26" s="2">
        <v>1395000</v>
      </c>
      <c r="J26" s="2">
        <v>1450000</v>
      </c>
      <c r="K26" s="6">
        <f t="shared" si="0"/>
        <v>3.9426523297491078E-2</v>
      </c>
      <c r="L26" s="3">
        <v>45047</v>
      </c>
      <c r="M26" s="3">
        <v>45124</v>
      </c>
      <c r="N26" t="s">
        <v>22</v>
      </c>
      <c r="O26" s="1">
        <v>5662</v>
      </c>
      <c r="P26">
        <v>740.55</v>
      </c>
      <c r="Q26" s="4">
        <v>740.55</v>
      </c>
      <c r="R26" s="4">
        <v>740.55</v>
      </c>
      <c r="S26" s="3">
        <v>45099</v>
      </c>
    </row>
    <row r="27" spans="1:19" x14ac:dyDescent="0.25">
      <c r="A27" t="s">
        <v>115</v>
      </c>
      <c r="B27" t="s">
        <v>122</v>
      </c>
      <c r="C27">
        <v>92127</v>
      </c>
      <c r="D27">
        <v>3</v>
      </c>
      <c r="E27">
        <v>2</v>
      </c>
      <c r="F27" s="1">
        <v>1548</v>
      </c>
      <c r="G27">
        <v>1970</v>
      </c>
      <c r="H27">
        <v>5</v>
      </c>
      <c r="I27" s="2">
        <v>1049000</v>
      </c>
      <c r="J27" s="2">
        <v>1127000</v>
      </c>
      <c r="K27" s="6">
        <f t="shared" si="0"/>
        <v>7.4356530028598655E-2</v>
      </c>
      <c r="L27" s="3">
        <v>45105</v>
      </c>
      <c r="M27" s="3">
        <v>45124</v>
      </c>
      <c r="N27" t="s">
        <v>22</v>
      </c>
      <c r="O27" s="1">
        <v>7100</v>
      </c>
      <c r="P27">
        <v>677.65</v>
      </c>
      <c r="Q27" s="4">
        <v>728.04</v>
      </c>
      <c r="R27" s="4">
        <v>728.04</v>
      </c>
      <c r="S27" s="3">
        <v>45110</v>
      </c>
    </row>
    <row r="28" spans="1:19" x14ac:dyDescent="0.25">
      <c r="A28" t="s">
        <v>115</v>
      </c>
      <c r="B28" t="s">
        <v>185</v>
      </c>
      <c r="C28">
        <v>92131</v>
      </c>
      <c r="D28">
        <v>4</v>
      </c>
      <c r="E28">
        <v>3</v>
      </c>
      <c r="F28" s="1">
        <v>2264</v>
      </c>
      <c r="G28">
        <v>1974</v>
      </c>
      <c r="H28">
        <v>9</v>
      </c>
      <c r="I28" s="2">
        <v>1399000</v>
      </c>
      <c r="J28" s="2">
        <v>1350000</v>
      </c>
      <c r="K28" s="6">
        <f t="shared" si="0"/>
        <v>-3.5025017869907082E-2</v>
      </c>
      <c r="L28" s="3">
        <v>45082</v>
      </c>
      <c r="M28" s="3">
        <v>45121</v>
      </c>
      <c r="N28" t="s">
        <v>22</v>
      </c>
      <c r="O28" s="1">
        <v>8500</v>
      </c>
      <c r="P28">
        <v>617.92999999999995</v>
      </c>
      <c r="Q28" s="4">
        <v>596.29</v>
      </c>
      <c r="R28" s="4">
        <v>596.29</v>
      </c>
      <c r="S28" s="3">
        <v>45093</v>
      </c>
    </row>
    <row r="29" spans="1:19" x14ac:dyDescent="0.25">
      <c r="A29" t="s">
        <v>115</v>
      </c>
      <c r="B29" t="s">
        <v>347</v>
      </c>
      <c r="C29">
        <v>92129</v>
      </c>
      <c r="D29">
        <v>3</v>
      </c>
      <c r="E29">
        <v>2</v>
      </c>
      <c r="F29" s="1">
        <v>2043</v>
      </c>
      <c r="G29">
        <v>1977</v>
      </c>
      <c r="H29">
        <v>4</v>
      </c>
      <c r="I29" s="2">
        <v>1297000</v>
      </c>
      <c r="J29" s="2">
        <v>1280000</v>
      </c>
      <c r="K29" s="6">
        <f t="shared" si="0"/>
        <v>-1.3107170393215073E-2</v>
      </c>
      <c r="L29" s="3">
        <v>45086</v>
      </c>
      <c r="M29" s="3">
        <v>45121</v>
      </c>
      <c r="N29" t="s">
        <v>22</v>
      </c>
      <c r="O29" s="1">
        <v>5427</v>
      </c>
      <c r="P29">
        <v>634.85</v>
      </c>
      <c r="Q29" s="4">
        <v>626.53</v>
      </c>
      <c r="R29" s="4">
        <v>626.53</v>
      </c>
      <c r="S29" s="3">
        <v>45090</v>
      </c>
    </row>
    <row r="30" spans="1:19" x14ac:dyDescent="0.25">
      <c r="A30" t="s">
        <v>115</v>
      </c>
      <c r="B30" t="s">
        <v>241</v>
      </c>
      <c r="C30">
        <v>92128</v>
      </c>
      <c r="D30">
        <v>3</v>
      </c>
      <c r="E30">
        <v>3</v>
      </c>
      <c r="F30" s="1">
        <v>2977</v>
      </c>
      <c r="G30">
        <v>1989</v>
      </c>
      <c r="H30">
        <v>5</v>
      </c>
      <c r="I30" s="2">
        <v>1395000</v>
      </c>
      <c r="J30" s="2">
        <v>1347600</v>
      </c>
      <c r="K30" s="6">
        <f t="shared" si="0"/>
        <v>-3.3978494623655875E-2</v>
      </c>
      <c r="L30" s="3">
        <v>45062</v>
      </c>
      <c r="M30" s="3">
        <v>45120</v>
      </c>
      <c r="N30" t="s">
        <v>22</v>
      </c>
      <c r="O30" s="1">
        <v>7522</v>
      </c>
      <c r="P30">
        <v>452.67</v>
      </c>
      <c r="Q30" s="4">
        <v>452.67</v>
      </c>
      <c r="R30" s="4">
        <v>452.67</v>
      </c>
      <c r="S30" s="3">
        <v>45107</v>
      </c>
    </row>
    <row r="31" spans="1:19" x14ac:dyDescent="0.25">
      <c r="A31" t="s">
        <v>115</v>
      </c>
      <c r="B31" t="s">
        <v>208</v>
      </c>
      <c r="C31">
        <v>92131</v>
      </c>
      <c r="D31">
        <v>4</v>
      </c>
      <c r="E31">
        <v>3</v>
      </c>
      <c r="F31" s="1">
        <v>2062</v>
      </c>
      <c r="G31">
        <v>2007</v>
      </c>
      <c r="H31">
        <v>26</v>
      </c>
      <c r="I31" s="2">
        <v>1595000</v>
      </c>
      <c r="J31" s="2">
        <v>1542000</v>
      </c>
      <c r="K31" s="6">
        <f t="shared" si="0"/>
        <v>-3.3228840125391845E-2</v>
      </c>
      <c r="L31" s="3">
        <v>45071</v>
      </c>
      <c r="M31" s="3">
        <v>45120</v>
      </c>
      <c r="N31" t="s">
        <v>22</v>
      </c>
      <c r="P31">
        <v>725.02</v>
      </c>
      <c r="Q31" s="4">
        <v>747.82</v>
      </c>
      <c r="R31" s="4">
        <v>747.82</v>
      </c>
      <c r="S31" s="3">
        <v>45103</v>
      </c>
    </row>
    <row r="32" spans="1:19" x14ac:dyDescent="0.25">
      <c r="A32" t="s">
        <v>115</v>
      </c>
      <c r="B32" t="s">
        <v>192</v>
      </c>
      <c r="C32">
        <v>92128</v>
      </c>
      <c r="D32">
        <v>4</v>
      </c>
      <c r="E32">
        <v>2</v>
      </c>
      <c r="F32" s="1">
        <v>1849</v>
      </c>
      <c r="G32">
        <v>1969</v>
      </c>
      <c r="H32">
        <v>11</v>
      </c>
      <c r="I32" s="2">
        <v>1160000</v>
      </c>
      <c r="J32" s="2">
        <v>1236000</v>
      </c>
      <c r="K32" s="6">
        <f t="shared" si="0"/>
        <v>6.5517241379310365E-2</v>
      </c>
      <c r="L32" s="3">
        <v>45078</v>
      </c>
      <c r="M32" s="3">
        <v>45120</v>
      </c>
      <c r="N32" t="s">
        <v>22</v>
      </c>
      <c r="O32" s="1">
        <v>10800</v>
      </c>
      <c r="P32">
        <v>669.55</v>
      </c>
      <c r="Q32" s="4">
        <v>668.47</v>
      </c>
      <c r="R32" s="4">
        <v>668.47</v>
      </c>
      <c r="S32" s="3">
        <v>45089</v>
      </c>
    </row>
    <row r="33" spans="1:19" x14ac:dyDescent="0.25">
      <c r="A33" t="s">
        <v>115</v>
      </c>
      <c r="B33" t="s">
        <v>178</v>
      </c>
      <c r="C33">
        <v>92128</v>
      </c>
      <c r="D33">
        <v>3</v>
      </c>
      <c r="E33">
        <v>3</v>
      </c>
      <c r="F33" s="1">
        <v>1650</v>
      </c>
      <c r="G33">
        <v>1988</v>
      </c>
      <c r="H33">
        <v>5</v>
      </c>
      <c r="I33" s="2">
        <v>1050000</v>
      </c>
      <c r="J33" s="2">
        <v>1115000</v>
      </c>
      <c r="K33" s="6">
        <f t="shared" si="0"/>
        <v>6.1904761904761907E-2</v>
      </c>
      <c r="L33" s="3">
        <v>45085</v>
      </c>
      <c r="M33" s="3">
        <v>45120</v>
      </c>
      <c r="N33" t="s">
        <v>22</v>
      </c>
      <c r="P33">
        <v>636.36</v>
      </c>
      <c r="Q33" s="4">
        <v>675.76</v>
      </c>
      <c r="R33" s="4">
        <v>675.76</v>
      </c>
      <c r="S33" s="3">
        <v>45091</v>
      </c>
    </row>
    <row r="34" spans="1:19" x14ac:dyDescent="0.25">
      <c r="A34" t="s">
        <v>115</v>
      </c>
      <c r="B34" t="s">
        <v>270</v>
      </c>
      <c r="C34">
        <v>92129</v>
      </c>
      <c r="D34">
        <v>4</v>
      </c>
      <c r="E34">
        <v>3</v>
      </c>
      <c r="F34" s="1">
        <v>1977</v>
      </c>
      <c r="G34">
        <v>1977</v>
      </c>
      <c r="H34">
        <v>5</v>
      </c>
      <c r="I34" s="2">
        <v>1200000</v>
      </c>
      <c r="J34" s="2">
        <v>1201000</v>
      </c>
      <c r="K34" s="6">
        <f t="shared" si="0"/>
        <v>8.3333333333324155E-4</v>
      </c>
      <c r="L34" s="3">
        <v>45086</v>
      </c>
      <c r="M34" s="3">
        <v>45120</v>
      </c>
      <c r="N34" t="s">
        <v>22</v>
      </c>
      <c r="O34" s="1">
        <v>7419</v>
      </c>
      <c r="P34">
        <v>606.98</v>
      </c>
      <c r="Q34" s="4">
        <v>607.49</v>
      </c>
      <c r="R34" s="4">
        <v>607.49</v>
      </c>
      <c r="S34" s="3">
        <v>45091</v>
      </c>
    </row>
    <row r="35" spans="1:19" x14ac:dyDescent="0.25">
      <c r="A35" t="s">
        <v>115</v>
      </c>
      <c r="B35" t="s">
        <v>280</v>
      </c>
      <c r="C35">
        <v>92131</v>
      </c>
      <c r="D35">
        <v>5</v>
      </c>
      <c r="E35">
        <v>3</v>
      </c>
      <c r="F35" s="1">
        <v>2234</v>
      </c>
      <c r="G35">
        <v>1988</v>
      </c>
      <c r="H35">
        <v>4</v>
      </c>
      <c r="I35" s="2">
        <v>1499000</v>
      </c>
      <c r="J35" s="2">
        <v>1600000</v>
      </c>
      <c r="K35" s="6">
        <f t="shared" si="0"/>
        <v>6.7378252168112107E-2</v>
      </c>
      <c r="L35" s="3">
        <v>45086</v>
      </c>
      <c r="M35" s="3">
        <v>45120</v>
      </c>
      <c r="N35" t="s">
        <v>22</v>
      </c>
      <c r="O35" s="1">
        <v>7913</v>
      </c>
      <c r="P35">
        <v>716.2</v>
      </c>
      <c r="Q35" s="4">
        <v>716.2</v>
      </c>
      <c r="R35" s="4">
        <v>716.2</v>
      </c>
      <c r="S35" s="3">
        <v>45105</v>
      </c>
    </row>
    <row r="36" spans="1:19" x14ac:dyDescent="0.25">
      <c r="A36" t="s">
        <v>115</v>
      </c>
      <c r="B36" t="s">
        <v>263</v>
      </c>
      <c r="C36">
        <v>92128</v>
      </c>
      <c r="D36">
        <v>3</v>
      </c>
      <c r="E36">
        <v>3</v>
      </c>
      <c r="F36" s="1">
        <v>2141</v>
      </c>
      <c r="G36">
        <v>1988</v>
      </c>
      <c r="H36">
        <v>39</v>
      </c>
      <c r="I36" s="2">
        <v>142500000</v>
      </c>
      <c r="J36" s="2">
        <v>1370000</v>
      </c>
      <c r="K36" s="6">
        <f t="shared" si="0"/>
        <v>-0.9903859649122807</v>
      </c>
      <c r="L36" s="3">
        <v>45050</v>
      </c>
      <c r="M36" s="3">
        <v>45119</v>
      </c>
      <c r="N36" t="s">
        <v>22</v>
      </c>
      <c r="O36" s="1">
        <v>5619</v>
      </c>
      <c r="P36">
        <v>639.89</v>
      </c>
      <c r="Q36" s="4">
        <v>639.89</v>
      </c>
      <c r="R36" s="4">
        <v>639.89</v>
      </c>
      <c r="S36" s="3">
        <v>45088</v>
      </c>
    </row>
    <row r="37" spans="1:19" x14ac:dyDescent="0.25">
      <c r="A37" t="s">
        <v>115</v>
      </c>
      <c r="B37" t="s">
        <v>138</v>
      </c>
      <c r="C37">
        <v>92064</v>
      </c>
      <c r="D37">
        <v>4</v>
      </c>
      <c r="E37">
        <v>2</v>
      </c>
      <c r="F37" s="1">
        <v>2131</v>
      </c>
      <c r="G37">
        <v>1977</v>
      </c>
      <c r="H37">
        <v>18</v>
      </c>
      <c r="I37" s="2">
        <v>1449900</v>
      </c>
      <c r="J37" s="2">
        <v>1410000</v>
      </c>
      <c r="K37" s="6">
        <f t="shared" si="0"/>
        <v>-2.7519139250982816E-2</v>
      </c>
      <c r="L37" s="3">
        <v>45072</v>
      </c>
      <c r="M37" s="3">
        <v>45119</v>
      </c>
      <c r="N37" t="s">
        <v>18</v>
      </c>
      <c r="O37" s="1">
        <v>11036</v>
      </c>
      <c r="P37">
        <v>680.38</v>
      </c>
      <c r="Q37" s="4">
        <v>661.66</v>
      </c>
      <c r="R37" s="4">
        <v>661.66</v>
      </c>
      <c r="S37" s="3">
        <v>45090</v>
      </c>
    </row>
    <row r="38" spans="1:19" x14ac:dyDescent="0.25">
      <c r="A38" t="s">
        <v>115</v>
      </c>
      <c r="B38" t="s">
        <v>228</v>
      </c>
      <c r="C38">
        <v>92126</v>
      </c>
      <c r="D38">
        <v>3</v>
      </c>
      <c r="E38">
        <v>2</v>
      </c>
      <c r="F38" s="1">
        <v>1296</v>
      </c>
      <c r="G38">
        <v>1986</v>
      </c>
      <c r="H38">
        <v>8</v>
      </c>
      <c r="I38" s="2">
        <v>1055000</v>
      </c>
      <c r="J38" s="2">
        <v>1102000</v>
      </c>
      <c r="K38" s="6">
        <f t="shared" si="0"/>
        <v>4.454976303317526E-2</v>
      </c>
      <c r="L38" s="3">
        <v>45085</v>
      </c>
      <c r="M38" s="3">
        <v>45119</v>
      </c>
      <c r="N38" t="s">
        <v>22</v>
      </c>
      <c r="P38">
        <v>814.04</v>
      </c>
      <c r="Q38" s="4">
        <v>850.31</v>
      </c>
      <c r="R38" s="4">
        <v>850.31</v>
      </c>
      <c r="S38" s="3">
        <v>45093</v>
      </c>
    </row>
    <row r="39" spans="1:19" x14ac:dyDescent="0.25">
      <c r="A39" t="s">
        <v>115</v>
      </c>
      <c r="B39" t="s">
        <v>198</v>
      </c>
      <c r="C39">
        <v>92064</v>
      </c>
      <c r="D39">
        <v>3</v>
      </c>
      <c r="E39">
        <v>3</v>
      </c>
      <c r="F39" s="1">
        <v>2536</v>
      </c>
      <c r="G39">
        <v>2022</v>
      </c>
      <c r="H39">
        <v>60</v>
      </c>
      <c r="I39" s="2">
        <v>1379900</v>
      </c>
      <c r="J39" s="2">
        <v>1368520</v>
      </c>
      <c r="K39" s="6">
        <f t="shared" si="0"/>
        <v>-8.2469744184361371E-3</v>
      </c>
      <c r="L39" s="3">
        <v>44903</v>
      </c>
      <c r="M39" s="3">
        <v>45118</v>
      </c>
      <c r="N39" t="s">
        <v>18</v>
      </c>
      <c r="P39">
        <v>544.12</v>
      </c>
      <c r="Q39" s="4">
        <v>539.64</v>
      </c>
      <c r="R39" s="4">
        <v>539.64</v>
      </c>
      <c r="S39" s="3">
        <v>44964</v>
      </c>
    </row>
    <row r="40" spans="1:19" x14ac:dyDescent="0.25">
      <c r="A40" t="s">
        <v>115</v>
      </c>
      <c r="B40" t="s">
        <v>310</v>
      </c>
      <c r="C40">
        <v>92127</v>
      </c>
      <c r="D40">
        <v>4</v>
      </c>
      <c r="E40">
        <v>3</v>
      </c>
      <c r="F40" s="1">
        <v>2169</v>
      </c>
      <c r="G40">
        <v>1985</v>
      </c>
      <c r="H40">
        <v>4</v>
      </c>
      <c r="I40" s="2">
        <v>1299999</v>
      </c>
      <c r="J40" s="2">
        <v>1450000</v>
      </c>
      <c r="K40" s="6">
        <f t="shared" si="0"/>
        <v>0.11538547337344096</v>
      </c>
      <c r="L40" s="3">
        <v>45082</v>
      </c>
      <c r="M40" s="3">
        <v>45118</v>
      </c>
      <c r="N40" t="s">
        <v>22</v>
      </c>
      <c r="O40" s="1">
        <v>8494</v>
      </c>
      <c r="P40">
        <v>668.51</v>
      </c>
      <c r="Q40" s="4">
        <v>668.51</v>
      </c>
      <c r="R40" s="4">
        <v>668.51</v>
      </c>
      <c r="S40" s="3">
        <v>45096</v>
      </c>
    </row>
    <row r="41" spans="1:19" x14ac:dyDescent="0.25">
      <c r="A41" t="s">
        <v>115</v>
      </c>
      <c r="B41" t="s">
        <v>184</v>
      </c>
      <c r="C41">
        <v>92128</v>
      </c>
      <c r="D41">
        <v>4</v>
      </c>
      <c r="E41">
        <v>2</v>
      </c>
      <c r="F41" s="1">
        <v>1849</v>
      </c>
      <c r="G41">
        <v>1970</v>
      </c>
      <c r="H41">
        <v>0</v>
      </c>
      <c r="I41" s="2">
        <v>1175000</v>
      </c>
      <c r="J41" s="2">
        <v>1250000</v>
      </c>
      <c r="K41" s="6">
        <f t="shared" si="0"/>
        <v>6.3829787234042534E-2</v>
      </c>
      <c r="L41" s="3">
        <v>45101</v>
      </c>
      <c r="M41" s="3">
        <v>45118</v>
      </c>
      <c r="N41" t="s">
        <v>22</v>
      </c>
      <c r="O41" s="1">
        <v>11600</v>
      </c>
      <c r="P41">
        <v>676.04</v>
      </c>
      <c r="Q41" s="4">
        <v>676.04</v>
      </c>
      <c r="R41" s="4">
        <v>676.04</v>
      </c>
      <c r="S41" s="3">
        <v>45101</v>
      </c>
    </row>
    <row r="42" spans="1:19" x14ac:dyDescent="0.25">
      <c r="A42" t="s">
        <v>115</v>
      </c>
      <c r="B42" t="s">
        <v>225</v>
      </c>
      <c r="C42">
        <v>92129</v>
      </c>
      <c r="D42">
        <v>4</v>
      </c>
      <c r="E42">
        <v>3</v>
      </c>
      <c r="F42" s="1">
        <v>1843</v>
      </c>
      <c r="G42">
        <v>1977</v>
      </c>
      <c r="H42">
        <v>8</v>
      </c>
      <c r="I42" s="2">
        <v>1359000</v>
      </c>
      <c r="J42" s="2">
        <v>1465000</v>
      </c>
      <c r="K42" s="6">
        <f t="shared" si="0"/>
        <v>7.799852832965426E-2</v>
      </c>
      <c r="L42" s="3">
        <v>45060</v>
      </c>
      <c r="M42" s="3">
        <v>45117</v>
      </c>
      <c r="N42" t="s">
        <v>22</v>
      </c>
      <c r="O42" s="1">
        <v>7361</v>
      </c>
      <c r="P42">
        <v>794.9</v>
      </c>
      <c r="Q42" s="4">
        <v>794.9</v>
      </c>
      <c r="R42" s="4">
        <v>794.9</v>
      </c>
      <c r="S42" s="3">
        <v>45084</v>
      </c>
    </row>
    <row r="43" spans="1:19" x14ac:dyDescent="0.25">
      <c r="A43" t="s">
        <v>115</v>
      </c>
      <c r="B43" t="s">
        <v>335</v>
      </c>
      <c r="C43">
        <v>92064</v>
      </c>
      <c r="D43">
        <v>4</v>
      </c>
      <c r="E43">
        <v>3</v>
      </c>
      <c r="F43" s="1">
        <v>2313</v>
      </c>
      <c r="G43">
        <v>1986</v>
      </c>
      <c r="H43">
        <v>4</v>
      </c>
      <c r="I43" s="2">
        <v>1250000</v>
      </c>
      <c r="J43" s="2">
        <v>1372000</v>
      </c>
      <c r="K43" s="6">
        <f t="shared" si="0"/>
        <v>9.7599999999999909E-2</v>
      </c>
      <c r="L43" s="3">
        <v>45069</v>
      </c>
      <c r="M43" s="3">
        <v>45117</v>
      </c>
      <c r="N43" t="s">
        <v>18</v>
      </c>
      <c r="O43" s="1">
        <v>9516</v>
      </c>
      <c r="P43">
        <v>540.41999999999996</v>
      </c>
      <c r="Q43" s="4">
        <v>593.16999999999996</v>
      </c>
      <c r="R43" s="4">
        <v>593.16999999999996</v>
      </c>
      <c r="S43" s="3">
        <v>45082</v>
      </c>
    </row>
    <row r="44" spans="1:19" x14ac:dyDescent="0.25">
      <c r="A44" t="s">
        <v>115</v>
      </c>
      <c r="B44" t="s">
        <v>174</v>
      </c>
      <c r="C44">
        <v>92127</v>
      </c>
      <c r="D44">
        <v>5</v>
      </c>
      <c r="E44">
        <v>3</v>
      </c>
      <c r="F44" s="1">
        <v>2028</v>
      </c>
      <c r="G44">
        <v>1971</v>
      </c>
      <c r="H44">
        <v>9</v>
      </c>
      <c r="I44" s="2">
        <v>1189000</v>
      </c>
      <c r="J44" s="2">
        <v>1260000</v>
      </c>
      <c r="K44" s="6">
        <f t="shared" si="0"/>
        <v>5.9714045416316308E-2</v>
      </c>
      <c r="L44" s="3">
        <v>45085</v>
      </c>
      <c r="M44" s="3">
        <v>45117</v>
      </c>
      <c r="N44" t="s">
        <v>22</v>
      </c>
      <c r="O44" s="1">
        <v>8700</v>
      </c>
      <c r="P44">
        <v>586.29</v>
      </c>
      <c r="Q44" s="4">
        <v>621.29999999999995</v>
      </c>
      <c r="R44" s="4">
        <v>621.29999999999995</v>
      </c>
      <c r="S44" s="3">
        <v>45094</v>
      </c>
    </row>
    <row r="45" spans="1:19" x14ac:dyDescent="0.25">
      <c r="A45" t="s">
        <v>115</v>
      </c>
      <c r="B45" t="s">
        <v>318</v>
      </c>
      <c r="C45">
        <v>92064</v>
      </c>
      <c r="D45">
        <v>4</v>
      </c>
      <c r="E45">
        <v>4</v>
      </c>
      <c r="F45" s="1">
        <v>3380</v>
      </c>
      <c r="G45">
        <v>2005</v>
      </c>
      <c r="H45">
        <v>12</v>
      </c>
      <c r="I45" s="2">
        <v>1579000</v>
      </c>
      <c r="J45" s="2">
        <v>1525000</v>
      </c>
      <c r="K45" s="6">
        <f t="shared" si="0"/>
        <v>-3.4198860037998768E-2</v>
      </c>
      <c r="L45" s="3">
        <v>45088</v>
      </c>
      <c r="M45" s="3">
        <v>45117</v>
      </c>
      <c r="N45" t="s">
        <v>18</v>
      </c>
      <c r="P45">
        <v>467.16</v>
      </c>
      <c r="Q45" s="4">
        <v>451.18</v>
      </c>
      <c r="R45" s="4">
        <v>451.18</v>
      </c>
      <c r="S45" s="3">
        <v>45103</v>
      </c>
    </row>
    <row r="46" spans="1:19" x14ac:dyDescent="0.25">
      <c r="A46" t="s">
        <v>115</v>
      </c>
      <c r="B46" t="s">
        <v>264</v>
      </c>
      <c r="C46">
        <v>92129</v>
      </c>
      <c r="D46">
        <v>4</v>
      </c>
      <c r="E46">
        <v>3</v>
      </c>
      <c r="F46" s="1">
        <v>2070</v>
      </c>
      <c r="G46">
        <v>1981</v>
      </c>
      <c r="H46">
        <v>0</v>
      </c>
      <c r="I46" s="2">
        <v>1325000</v>
      </c>
      <c r="J46" s="2">
        <v>1387000</v>
      </c>
      <c r="K46" s="6">
        <f t="shared" si="0"/>
        <v>4.6792452830188624E-2</v>
      </c>
      <c r="L46" s="3">
        <v>45092</v>
      </c>
      <c r="M46" s="3">
        <v>45117</v>
      </c>
      <c r="N46" t="s">
        <v>22</v>
      </c>
      <c r="O46" s="1">
        <v>9616</v>
      </c>
      <c r="P46">
        <v>640.1</v>
      </c>
      <c r="Q46" s="4">
        <v>670.05</v>
      </c>
      <c r="R46" s="4">
        <v>670.05</v>
      </c>
      <c r="S46" s="3">
        <v>45092</v>
      </c>
    </row>
    <row r="47" spans="1:19" x14ac:dyDescent="0.25">
      <c r="A47" t="s">
        <v>115</v>
      </c>
      <c r="B47" t="s">
        <v>240</v>
      </c>
      <c r="C47">
        <v>92129</v>
      </c>
      <c r="D47">
        <v>3</v>
      </c>
      <c r="E47">
        <v>3</v>
      </c>
      <c r="F47" s="1">
        <v>1707</v>
      </c>
      <c r="G47">
        <v>2003</v>
      </c>
      <c r="H47">
        <v>24</v>
      </c>
      <c r="I47" s="2">
        <v>1195000</v>
      </c>
      <c r="J47" s="2">
        <v>1185000</v>
      </c>
      <c r="K47" s="6">
        <f t="shared" si="0"/>
        <v>-8.3682008368201055E-3</v>
      </c>
      <c r="L47" s="3">
        <v>45057</v>
      </c>
      <c r="M47" s="3">
        <v>45114</v>
      </c>
      <c r="N47" t="s">
        <v>22</v>
      </c>
      <c r="O47" s="1">
        <v>3676</v>
      </c>
      <c r="P47">
        <v>694.2</v>
      </c>
      <c r="Q47" s="4">
        <v>694.2</v>
      </c>
      <c r="R47" s="4">
        <v>694.2</v>
      </c>
      <c r="S47" s="3">
        <v>45080</v>
      </c>
    </row>
    <row r="48" spans="1:19" x14ac:dyDescent="0.25">
      <c r="A48" t="s">
        <v>115</v>
      </c>
      <c r="B48" t="s">
        <v>321</v>
      </c>
      <c r="C48">
        <v>92127</v>
      </c>
      <c r="D48">
        <v>4</v>
      </c>
      <c r="E48">
        <v>3</v>
      </c>
      <c r="F48" s="1">
        <v>2353</v>
      </c>
      <c r="G48">
        <v>1986</v>
      </c>
      <c r="H48">
        <v>17</v>
      </c>
      <c r="I48" s="2">
        <v>1395000</v>
      </c>
      <c r="J48" s="2">
        <v>1420000</v>
      </c>
      <c r="K48" s="6">
        <f t="shared" si="0"/>
        <v>1.7921146953405076E-2</v>
      </c>
      <c r="L48" s="3">
        <v>45064</v>
      </c>
      <c r="M48" s="3">
        <v>45114</v>
      </c>
      <c r="N48" t="s">
        <v>22</v>
      </c>
      <c r="P48">
        <v>592.86</v>
      </c>
      <c r="Q48" s="4">
        <v>603.48</v>
      </c>
      <c r="R48" s="4">
        <v>603.48</v>
      </c>
      <c r="S48" s="3">
        <v>45081</v>
      </c>
    </row>
    <row r="49" spans="1:19" x14ac:dyDescent="0.25">
      <c r="A49" t="s">
        <v>115</v>
      </c>
      <c r="B49" t="s">
        <v>147</v>
      </c>
      <c r="C49">
        <v>92129</v>
      </c>
      <c r="D49">
        <v>3</v>
      </c>
      <c r="E49">
        <v>2</v>
      </c>
      <c r="F49" s="1">
        <v>1692</v>
      </c>
      <c r="G49">
        <v>1988</v>
      </c>
      <c r="H49">
        <v>6</v>
      </c>
      <c r="I49" s="2">
        <v>1275000</v>
      </c>
      <c r="J49" s="2">
        <v>1450000</v>
      </c>
      <c r="K49" s="6">
        <f t="shared" si="0"/>
        <v>0.13725490196078427</v>
      </c>
      <c r="L49" s="3">
        <v>45070</v>
      </c>
      <c r="M49" s="3">
        <v>45114</v>
      </c>
      <c r="N49" t="s">
        <v>22</v>
      </c>
      <c r="O49" s="1">
        <v>9576</v>
      </c>
      <c r="P49">
        <v>856.97</v>
      </c>
      <c r="Q49" s="4">
        <v>856.97</v>
      </c>
      <c r="R49" s="4">
        <v>856.97</v>
      </c>
      <c r="S49" s="3">
        <v>45098</v>
      </c>
    </row>
    <row r="50" spans="1:19" x14ac:dyDescent="0.25">
      <c r="A50" t="s">
        <v>115</v>
      </c>
      <c r="B50" t="s">
        <v>169</v>
      </c>
      <c r="C50">
        <v>92064</v>
      </c>
      <c r="D50">
        <v>3</v>
      </c>
      <c r="E50">
        <v>3</v>
      </c>
      <c r="F50" s="1">
        <v>2536</v>
      </c>
      <c r="G50">
        <v>2023</v>
      </c>
      <c r="H50">
        <v>7</v>
      </c>
      <c r="I50" s="2">
        <v>1405900</v>
      </c>
      <c r="J50" s="2">
        <v>1405900</v>
      </c>
      <c r="K50" s="6">
        <f t="shared" si="0"/>
        <v>0</v>
      </c>
      <c r="L50" s="3">
        <v>45082</v>
      </c>
      <c r="M50" s="3">
        <v>45114</v>
      </c>
      <c r="N50" t="s">
        <v>18</v>
      </c>
      <c r="P50">
        <v>554.38</v>
      </c>
      <c r="Q50" s="4">
        <v>554.38</v>
      </c>
      <c r="R50" s="4">
        <v>554.38</v>
      </c>
      <c r="S50" s="3">
        <v>45089</v>
      </c>
    </row>
    <row r="51" spans="1:19" x14ac:dyDescent="0.25">
      <c r="A51" t="s">
        <v>115</v>
      </c>
      <c r="B51" t="s">
        <v>226</v>
      </c>
      <c r="C51">
        <v>92064</v>
      </c>
      <c r="D51">
        <v>4</v>
      </c>
      <c r="E51">
        <v>3</v>
      </c>
      <c r="F51" s="1">
        <v>2507</v>
      </c>
      <c r="G51">
        <v>1980</v>
      </c>
      <c r="H51">
        <v>5</v>
      </c>
      <c r="I51" s="2">
        <v>1349000</v>
      </c>
      <c r="J51" s="2">
        <v>1349000</v>
      </c>
      <c r="K51" s="6">
        <f t="shared" si="0"/>
        <v>0</v>
      </c>
      <c r="L51" s="3">
        <v>45078</v>
      </c>
      <c r="M51" s="3">
        <v>45113</v>
      </c>
      <c r="N51" t="s">
        <v>18</v>
      </c>
      <c r="O51" s="1">
        <v>7187</v>
      </c>
      <c r="P51">
        <v>538.09</v>
      </c>
      <c r="Q51" s="4">
        <v>538.09</v>
      </c>
      <c r="R51" s="4">
        <v>538.09</v>
      </c>
      <c r="S51" s="3">
        <v>45083</v>
      </c>
    </row>
    <row r="52" spans="1:19" x14ac:dyDescent="0.25">
      <c r="A52" t="s">
        <v>115</v>
      </c>
      <c r="B52" t="s">
        <v>349</v>
      </c>
      <c r="C52">
        <v>92128</v>
      </c>
      <c r="D52">
        <v>4</v>
      </c>
      <c r="E52">
        <v>3</v>
      </c>
      <c r="F52" s="1">
        <v>2480</v>
      </c>
      <c r="G52">
        <v>1988</v>
      </c>
      <c r="H52">
        <v>13</v>
      </c>
      <c r="I52" s="2">
        <v>1399000</v>
      </c>
      <c r="J52" s="2">
        <v>1310000</v>
      </c>
      <c r="K52" s="6">
        <f t="shared" si="0"/>
        <v>-6.3616869192280157E-2</v>
      </c>
      <c r="L52" s="3">
        <v>45048</v>
      </c>
      <c r="M52" s="3">
        <v>45112</v>
      </c>
      <c r="N52" t="s">
        <v>22</v>
      </c>
      <c r="O52" s="1">
        <v>10185</v>
      </c>
      <c r="P52">
        <v>564.11</v>
      </c>
      <c r="Q52" s="4">
        <v>528.23</v>
      </c>
      <c r="R52" s="4">
        <v>528.23</v>
      </c>
      <c r="S52" s="3">
        <v>45064</v>
      </c>
    </row>
    <row r="53" spans="1:19" x14ac:dyDescent="0.25">
      <c r="A53" t="s">
        <v>115</v>
      </c>
      <c r="B53" t="s">
        <v>166</v>
      </c>
      <c r="C53">
        <v>92127</v>
      </c>
      <c r="D53">
        <v>4</v>
      </c>
      <c r="E53">
        <v>3</v>
      </c>
      <c r="F53" s="1">
        <v>2857</v>
      </c>
      <c r="G53">
        <v>1990</v>
      </c>
      <c r="H53">
        <v>8</v>
      </c>
      <c r="I53" s="2">
        <v>1400000</v>
      </c>
      <c r="J53" s="2">
        <v>1380000</v>
      </c>
      <c r="K53" s="6">
        <f t="shared" si="0"/>
        <v>-1.4285714285714235E-2</v>
      </c>
      <c r="L53" s="3">
        <v>45074</v>
      </c>
      <c r="M53" s="3">
        <v>45112</v>
      </c>
      <c r="N53" t="s">
        <v>22</v>
      </c>
      <c r="O53" s="1">
        <v>5539</v>
      </c>
      <c r="P53">
        <v>490.02</v>
      </c>
      <c r="Q53" s="4">
        <v>483.02</v>
      </c>
      <c r="R53" s="4">
        <v>483.02</v>
      </c>
      <c r="S53" s="3">
        <v>45091</v>
      </c>
    </row>
    <row r="54" spans="1:19" x14ac:dyDescent="0.25">
      <c r="A54" t="s">
        <v>115</v>
      </c>
      <c r="B54" t="s">
        <v>167</v>
      </c>
      <c r="C54">
        <v>92131</v>
      </c>
      <c r="D54">
        <v>5</v>
      </c>
      <c r="E54">
        <v>4</v>
      </c>
      <c r="F54" s="1">
        <v>2533</v>
      </c>
      <c r="G54">
        <v>1972</v>
      </c>
      <c r="H54">
        <v>13</v>
      </c>
      <c r="I54" s="2">
        <v>1599999</v>
      </c>
      <c r="J54" s="2">
        <v>1442700</v>
      </c>
      <c r="K54" s="6">
        <f t="shared" si="0"/>
        <v>-9.831193644496028E-2</v>
      </c>
      <c r="L54" s="3">
        <v>45082</v>
      </c>
      <c r="M54" s="3">
        <v>45112</v>
      </c>
      <c r="N54" t="s">
        <v>22</v>
      </c>
      <c r="O54" s="1">
        <v>7000</v>
      </c>
      <c r="P54">
        <v>592.17999999999995</v>
      </c>
      <c r="Q54" s="4">
        <v>569.55999999999995</v>
      </c>
      <c r="R54" s="4">
        <v>569.55999999999995</v>
      </c>
      <c r="S54" s="3">
        <v>45097</v>
      </c>
    </row>
    <row r="55" spans="1:19" x14ac:dyDescent="0.25">
      <c r="A55" t="s">
        <v>115</v>
      </c>
      <c r="B55" t="s">
        <v>374</v>
      </c>
      <c r="C55">
        <v>92126</v>
      </c>
      <c r="D55">
        <v>4</v>
      </c>
      <c r="E55">
        <v>3</v>
      </c>
      <c r="F55" s="1">
        <v>1984</v>
      </c>
      <c r="G55">
        <v>1991</v>
      </c>
      <c r="H55">
        <v>6</v>
      </c>
      <c r="I55" s="2">
        <v>1245000</v>
      </c>
      <c r="J55" s="2">
        <v>1380000</v>
      </c>
      <c r="K55" s="6">
        <f t="shared" si="0"/>
        <v>0.10843373493975905</v>
      </c>
      <c r="L55" s="3">
        <v>45085</v>
      </c>
      <c r="M55" s="3">
        <v>45112</v>
      </c>
      <c r="N55" t="s">
        <v>22</v>
      </c>
      <c r="O55" s="1">
        <v>6050</v>
      </c>
      <c r="P55">
        <v>695.56</v>
      </c>
      <c r="Q55" s="4">
        <v>695.56</v>
      </c>
      <c r="R55" s="4">
        <v>695.56</v>
      </c>
      <c r="S55" s="3">
        <v>45090</v>
      </c>
    </row>
    <row r="56" spans="1:19" x14ac:dyDescent="0.25">
      <c r="A56" t="s">
        <v>115</v>
      </c>
      <c r="B56" t="s">
        <v>197</v>
      </c>
      <c r="C56">
        <v>92064</v>
      </c>
      <c r="D56">
        <v>3</v>
      </c>
      <c r="E56">
        <v>3</v>
      </c>
      <c r="F56" s="1">
        <v>2291</v>
      </c>
      <c r="G56">
        <v>2022</v>
      </c>
      <c r="H56">
        <v>42</v>
      </c>
      <c r="I56" s="2">
        <v>1387900</v>
      </c>
      <c r="J56" s="2">
        <v>1278307</v>
      </c>
      <c r="K56" s="6">
        <f t="shared" si="0"/>
        <v>-7.8963181785431269E-2</v>
      </c>
      <c r="L56" s="3">
        <v>44888</v>
      </c>
      <c r="M56" s="3">
        <v>45110</v>
      </c>
      <c r="N56" t="s">
        <v>18</v>
      </c>
      <c r="P56">
        <v>589.22</v>
      </c>
      <c r="Q56" s="4">
        <v>557.97</v>
      </c>
      <c r="R56" s="4">
        <v>557.97</v>
      </c>
      <c r="S56" s="3">
        <v>44932</v>
      </c>
    </row>
    <row r="57" spans="1:19" x14ac:dyDescent="0.25">
      <c r="A57" t="s">
        <v>115</v>
      </c>
      <c r="B57" t="s">
        <v>199</v>
      </c>
      <c r="C57">
        <v>92064</v>
      </c>
      <c r="D57">
        <v>3</v>
      </c>
      <c r="E57">
        <v>3</v>
      </c>
      <c r="F57" s="1">
        <v>2291</v>
      </c>
      <c r="G57">
        <v>2023</v>
      </c>
      <c r="H57">
        <v>13</v>
      </c>
      <c r="I57" s="2">
        <v>1299900</v>
      </c>
      <c r="J57" s="2">
        <v>1299900</v>
      </c>
      <c r="K57" s="6">
        <f t="shared" si="0"/>
        <v>0</v>
      </c>
      <c r="L57" s="3">
        <v>44972</v>
      </c>
      <c r="M57" s="3">
        <v>45107</v>
      </c>
      <c r="N57" t="s">
        <v>18</v>
      </c>
      <c r="P57">
        <v>567.39</v>
      </c>
      <c r="Q57" s="4">
        <v>567.39</v>
      </c>
      <c r="R57" s="4">
        <v>567.39</v>
      </c>
      <c r="S57" s="3">
        <v>44986</v>
      </c>
    </row>
    <row r="58" spans="1:19" x14ac:dyDescent="0.25">
      <c r="A58" t="s">
        <v>115</v>
      </c>
      <c r="B58" t="s">
        <v>325</v>
      </c>
      <c r="C58">
        <v>92128</v>
      </c>
      <c r="D58">
        <v>4</v>
      </c>
      <c r="E58">
        <v>3</v>
      </c>
      <c r="F58" s="1">
        <v>1899</v>
      </c>
      <c r="G58">
        <v>1988</v>
      </c>
      <c r="H58">
        <v>7</v>
      </c>
      <c r="I58" s="2">
        <v>1222000</v>
      </c>
      <c r="J58" s="2">
        <v>1260000</v>
      </c>
      <c r="K58" s="6">
        <f t="shared" si="0"/>
        <v>3.1096563011456579E-2</v>
      </c>
      <c r="L58" s="3">
        <v>45057</v>
      </c>
      <c r="M58" s="3">
        <v>45107</v>
      </c>
      <c r="N58" t="s">
        <v>22</v>
      </c>
      <c r="O58" s="1">
        <v>5198</v>
      </c>
      <c r="P58">
        <v>643.5</v>
      </c>
      <c r="Q58" s="4">
        <v>663.51</v>
      </c>
      <c r="R58" s="4">
        <v>663.51</v>
      </c>
      <c r="S58" s="3">
        <v>45064</v>
      </c>
    </row>
    <row r="59" spans="1:19" x14ac:dyDescent="0.25">
      <c r="A59" t="s">
        <v>115</v>
      </c>
      <c r="B59" t="s">
        <v>231</v>
      </c>
      <c r="C59">
        <v>92129</v>
      </c>
      <c r="D59">
        <v>4</v>
      </c>
      <c r="E59">
        <v>3</v>
      </c>
      <c r="F59" s="1">
        <v>1822</v>
      </c>
      <c r="G59">
        <v>2000</v>
      </c>
      <c r="H59">
        <v>13</v>
      </c>
      <c r="I59" s="2">
        <v>1150000</v>
      </c>
      <c r="J59" s="2">
        <v>1150000</v>
      </c>
      <c r="K59" s="6">
        <f t="shared" si="0"/>
        <v>0</v>
      </c>
      <c r="L59" s="3">
        <v>45070</v>
      </c>
      <c r="M59" s="3">
        <v>45107</v>
      </c>
      <c r="N59" t="s">
        <v>22</v>
      </c>
      <c r="O59" s="1">
        <v>3132</v>
      </c>
      <c r="P59">
        <v>631.16999999999996</v>
      </c>
      <c r="Q59" s="4">
        <v>631.16999999999996</v>
      </c>
      <c r="R59" s="4">
        <v>631.16999999999996</v>
      </c>
      <c r="S59" s="3">
        <v>45091</v>
      </c>
    </row>
    <row r="60" spans="1:19" x14ac:dyDescent="0.25">
      <c r="A60" t="s">
        <v>115</v>
      </c>
      <c r="B60" t="s">
        <v>353</v>
      </c>
      <c r="C60">
        <v>92129</v>
      </c>
      <c r="D60">
        <v>4</v>
      </c>
      <c r="E60">
        <v>3</v>
      </c>
      <c r="F60" s="1">
        <v>2069</v>
      </c>
      <c r="G60">
        <v>1995</v>
      </c>
      <c r="H60">
        <v>6</v>
      </c>
      <c r="I60" s="2">
        <v>1399900</v>
      </c>
      <c r="J60" s="2">
        <v>1551000</v>
      </c>
      <c r="K60" s="6">
        <f t="shared" si="0"/>
        <v>0.1079362811629403</v>
      </c>
      <c r="L60" s="3">
        <v>45078</v>
      </c>
      <c r="M60" s="3">
        <v>45107</v>
      </c>
      <c r="N60" t="s">
        <v>22</v>
      </c>
      <c r="O60" s="1">
        <v>7049</v>
      </c>
      <c r="P60">
        <v>676.61</v>
      </c>
      <c r="Q60" s="4">
        <v>749.64</v>
      </c>
      <c r="R60" s="4">
        <v>749.64</v>
      </c>
      <c r="S60" s="3">
        <v>45084</v>
      </c>
    </row>
    <row r="61" spans="1:19" x14ac:dyDescent="0.25">
      <c r="A61" t="s">
        <v>115</v>
      </c>
      <c r="B61" t="s">
        <v>284</v>
      </c>
      <c r="C61">
        <v>92129</v>
      </c>
      <c r="D61">
        <v>4</v>
      </c>
      <c r="E61">
        <v>3</v>
      </c>
      <c r="F61" s="1">
        <v>1958</v>
      </c>
      <c r="G61">
        <v>1974</v>
      </c>
      <c r="H61">
        <v>34</v>
      </c>
      <c r="I61" s="2">
        <v>1349999</v>
      </c>
      <c r="J61" s="2">
        <v>1200000</v>
      </c>
      <c r="K61" s="6">
        <f t="shared" si="0"/>
        <v>-0.11111045267440944</v>
      </c>
      <c r="L61" s="3">
        <v>45015</v>
      </c>
      <c r="M61" s="3">
        <v>45106</v>
      </c>
      <c r="N61" t="s">
        <v>22</v>
      </c>
      <c r="O61" s="1">
        <v>9600</v>
      </c>
      <c r="P61">
        <v>663.94</v>
      </c>
      <c r="Q61" s="4">
        <v>612.87</v>
      </c>
      <c r="R61" s="4">
        <v>612.87</v>
      </c>
      <c r="S61" s="3">
        <v>45085</v>
      </c>
    </row>
    <row r="62" spans="1:19" x14ac:dyDescent="0.25">
      <c r="A62" t="s">
        <v>115</v>
      </c>
      <c r="B62" t="s">
        <v>165</v>
      </c>
      <c r="C62">
        <v>92126</v>
      </c>
      <c r="D62">
        <v>4</v>
      </c>
      <c r="E62">
        <v>3</v>
      </c>
      <c r="F62" s="1">
        <v>2138</v>
      </c>
      <c r="G62">
        <v>1971</v>
      </c>
      <c r="H62">
        <v>5</v>
      </c>
      <c r="I62" s="2">
        <v>1025000</v>
      </c>
      <c r="J62" s="2">
        <v>1167000</v>
      </c>
      <c r="K62" s="6">
        <f t="shared" si="0"/>
        <v>0.13853658536585356</v>
      </c>
      <c r="L62" s="3">
        <v>45085</v>
      </c>
      <c r="M62" s="3">
        <v>45105</v>
      </c>
      <c r="N62" t="s">
        <v>22</v>
      </c>
      <c r="O62" s="1">
        <v>5000</v>
      </c>
      <c r="P62">
        <v>479.42</v>
      </c>
      <c r="Q62" s="4">
        <v>545.84</v>
      </c>
      <c r="R62" s="4">
        <v>545.84</v>
      </c>
      <c r="S62" s="3">
        <v>45090</v>
      </c>
    </row>
    <row r="63" spans="1:19" x14ac:dyDescent="0.25">
      <c r="A63" t="s">
        <v>115</v>
      </c>
      <c r="B63" t="s">
        <v>277</v>
      </c>
      <c r="C63">
        <v>92128</v>
      </c>
      <c r="D63">
        <v>4</v>
      </c>
      <c r="E63">
        <v>3</v>
      </c>
      <c r="F63" s="1">
        <v>2139</v>
      </c>
      <c r="G63">
        <v>1990</v>
      </c>
      <c r="H63">
        <v>5</v>
      </c>
      <c r="I63" s="2">
        <v>1180000</v>
      </c>
      <c r="J63" s="2">
        <v>1270000</v>
      </c>
      <c r="K63" s="6">
        <f t="shared" si="0"/>
        <v>7.6271186440677985E-2</v>
      </c>
      <c r="L63" s="3">
        <v>45055</v>
      </c>
      <c r="M63" s="3">
        <v>45104</v>
      </c>
      <c r="N63" t="s">
        <v>22</v>
      </c>
      <c r="O63" s="1">
        <v>5401</v>
      </c>
      <c r="P63" s="5">
        <v>5937.35</v>
      </c>
      <c r="Q63" s="4">
        <v>593.74</v>
      </c>
      <c r="R63" s="4">
        <v>593.74</v>
      </c>
      <c r="S63" s="3">
        <v>45064</v>
      </c>
    </row>
    <row r="64" spans="1:19" x14ac:dyDescent="0.25">
      <c r="A64" t="s">
        <v>115</v>
      </c>
      <c r="B64" t="s">
        <v>328</v>
      </c>
      <c r="C64">
        <v>92127</v>
      </c>
      <c r="D64">
        <v>4</v>
      </c>
      <c r="E64">
        <v>3</v>
      </c>
      <c r="F64" s="1">
        <v>2160</v>
      </c>
      <c r="G64">
        <v>1970</v>
      </c>
      <c r="H64">
        <v>25</v>
      </c>
      <c r="I64" s="2">
        <v>1195000</v>
      </c>
      <c r="J64" s="2">
        <v>1163000</v>
      </c>
      <c r="K64" s="6">
        <f t="shared" si="0"/>
        <v>-2.6778242677824249E-2</v>
      </c>
      <c r="L64" s="3">
        <v>45057</v>
      </c>
      <c r="M64" s="3">
        <v>45104</v>
      </c>
      <c r="N64" t="s">
        <v>22</v>
      </c>
      <c r="P64">
        <v>553.24</v>
      </c>
      <c r="Q64" s="4">
        <v>538.42999999999995</v>
      </c>
      <c r="R64" s="4">
        <v>538.42999999999995</v>
      </c>
      <c r="S64" s="3">
        <v>45082</v>
      </c>
    </row>
    <row r="65" spans="1:19" x14ac:dyDescent="0.25">
      <c r="A65" t="s">
        <v>115</v>
      </c>
      <c r="B65" t="s">
        <v>286</v>
      </c>
      <c r="C65">
        <v>92127</v>
      </c>
      <c r="D65">
        <v>3</v>
      </c>
      <c r="E65">
        <v>2</v>
      </c>
      <c r="F65" s="1">
        <v>1808</v>
      </c>
      <c r="G65">
        <v>1986</v>
      </c>
      <c r="H65">
        <v>11</v>
      </c>
      <c r="I65" s="2">
        <v>1200000</v>
      </c>
      <c r="J65" s="2">
        <v>1200000</v>
      </c>
      <c r="K65" s="6">
        <f t="shared" si="0"/>
        <v>0</v>
      </c>
      <c r="L65" s="3">
        <v>45063</v>
      </c>
      <c r="M65" s="3">
        <v>45104</v>
      </c>
      <c r="N65" t="s">
        <v>22</v>
      </c>
      <c r="P65">
        <v>663.72</v>
      </c>
      <c r="Q65" s="4">
        <v>663.72</v>
      </c>
      <c r="R65" s="4">
        <v>663.72</v>
      </c>
      <c r="S65" s="3">
        <v>45074</v>
      </c>
    </row>
    <row r="66" spans="1:19" x14ac:dyDescent="0.25">
      <c r="A66" t="s">
        <v>115</v>
      </c>
      <c r="B66" t="s">
        <v>135</v>
      </c>
      <c r="C66">
        <v>92128</v>
      </c>
      <c r="D66">
        <v>3</v>
      </c>
      <c r="E66">
        <v>2</v>
      </c>
      <c r="F66" s="1">
        <v>2161</v>
      </c>
      <c r="G66">
        <v>1986</v>
      </c>
      <c r="H66">
        <v>8</v>
      </c>
      <c r="I66" s="2">
        <v>1250000</v>
      </c>
      <c r="J66" s="2">
        <v>1225000</v>
      </c>
      <c r="K66" s="6">
        <f t="shared" ref="K66:K129" si="1">(J66/I66)-100%</f>
        <v>-2.0000000000000018E-2</v>
      </c>
      <c r="L66" s="3">
        <v>45065</v>
      </c>
      <c r="M66" s="3">
        <v>45103</v>
      </c>
      <c r="N66" t="s">
        <v>22</v>
      </c>
      <c r="O66" s="1">
        <v>78415</v>
      </c>
      <c r="P66">
        <v>578.44000000000005</v>
      </c>
      <c r="Q66" s="4">
        <v>566.87</v>
      </c>
      <c r="R66" s="4">
        <v>566.87</v>
      </c>
      <c r="S66" s="3">
        <v>45073</v>
      </c>
    </row>
    <row r="67" spans="1:19" x14ac:dyDescent="0.25">
      <c r="A67" t="s">
        <v>115</v>
      </c>
      <c r="B67" t="s">
        <v>345</v>
      </c>
      <c r="C67">
        <v>92131</v>
      </c>
      <c r="D67">
        <v>3</v>
      </c>
      <c r="E67">
        <v>3</v>
      </c>
      <c r="F67" s="1">
        <v>2124</v>
      </c>
      <c r="G67">
        <v>2003</v>
      </c>
      <c r="H67">
        <v>6</v>
      </c>
      <c r="I67" s="2">
        <v>1449000</v>
      </c>
      <c r="J67" s="2">
        <v>1552000</v>
      </c>
      <c r="K67" s="6">
        <f t="shared" si="1"/>
        <v>7.108350586611456E-2</v>
      </c>
      <c r="L67" s="3">
        <v>45071</v>
      </c>
      <c r="M67" s="3">
        <v>45103</v>
      </c>
      <c r="N67" t="s">
        <v>22</v>
      </c>
      <c r="O67" s="1">
        <v>5900</v>
      </c>
      <c r="P67">
        <v>682.2</v>
      </c>
      <c r="Q67" s="4">
        <v>730.7</v>
      </c>
      <c r="R67" s="4">
        <v>730.7</v>
      </c>
      <c r="S67" s="3">
        <v>45077</v>
      </c>
    </row>
    <row r="68" spans="1:19" x14ac:dyDescent="0.25">
      <c r="A68" t="s">
        <v>115</v>
      </c>
      <c r="B68" t="s">
        <v>180</v>
      </c>
      <c r="C68">
        <v>92128</v>
      </c>
      <c r="D68">
        <v>3</v>
      </c>
      <c r="E68">
        <v>2</v>
      </c>
      <c r="F68" s="1">
        <v>2179</v>
      </c>
      <c r="G68">
        <v>1986</v>
      </c>
      <c r="H68">
        <v>3</v>
      </c>
      <c r="I68" s="2">
        <v>1320000</v>
      </c>
      <c r="J68" s="2">
        <v>1360000</v>
      </c>
      <c r="K68" s="6">
        <f t="shared" si="1"/>
        <v>3.0303030303030276E-2</v>
      </c>
      <c r="L68" s="3">
        <v>45059</v>
      </c>
      <c r="M68" s="3">
        <v>45100</v>
      </c>
      <c r="N68" t="s">
        <v>22</v>
      </c>
      <c r="P68">
        <v>605.78</v>
      </c>
      <c r="Q68" s="4">
        <v>624.14</v>
      </c>
      <c r="R68" s="4">
        <v>624.14</v>
      </c>
      <c r="S68" s="3">
        <v>45069</v>
      </c>
    </row>
    <row r="69" spans="1:19" x14ac:dyDescent="0.25">
      <c r="A69" t="s">
        <v>115</v>
      </c>
      <c r="B69" t="s">
        <v>203</v>
      </c>
      <c r="C69">
        <v>92129</v>
      </c>
      <c r="D69">
        <v>4</v>
      </c>
      <c r="E69">
        <v>2</v>
      </c>
      <c r="F69" s="1">
        <v>1578</v>
      </c>
      <c r="G69">
        <v>1983</v>
      </c>
      <c r="H69">
        <v>5</v>
      </c>
      <c r="I69" s="2">
        <v>1175000</v>
      </c>
      <c r="J69" s="2">
        <v>1225000</v>
      </c>
      <c r="K69" s="6">
        <f t="shared" si="1"/>
        <v>4.2553191489361764E-2</v>
      </c>
      <c r="L69" s="3">
        <v>45064</v>
      </c>
      <c r="M69" s="3">
        <v>45100</v>
      </c>
      <c r="N69" t="s">
        <v>22</v>
      </c>
      <c r="O69" s="1">
        <v>5848</v>
      </c>
      <c r="P69">
        <v>744.61</v>
      </c>
      <c r="Q69" s="4">
        <v>776.3</v>
      </c>
      <c r="R69" s="4">
        <v>776.3</v>
      </c>
      <c r="S69" s="3">
        <v>45069</v>
      </c>
    </row>
    <row r="70" spans="1:19" x14ac:dyDescent="0.25">
      <c r="A70" t="s">
        <v>115</v>
      </c>
      <c r="B70" t="s">
        <v>157</v>
      </c>
      <c r="C70">
        <v>92129</v>
      </c>
      <c r="D70">
        <v>4</v>
      </c>
      <c r="E70">
        <v>3</v>
      </c>
      <c r="F70" s="1">
        <v>2217</v>
      </c>
      <c r="G70">
        <v>1987</v>
      </c>
      <c r="H70">
        <v>8</v>
      </c>
      <c r="I70" s="2">
        <v>1349900</v>
      </c>
      <c r="J70" s="2">
        <v>1455000</v>
      </c>
      <c r="K70" s="6">
        <f t="shared" si="1"/>
        <v>7.7857619082895013E-2</v>
      </c>
      <c r="L70" s="3">
        <v>45068</v>
      </c>
      <c r="M70" s="3">
        <v>45100</v>
      </c>
      <c r="N70" t="s">
        <v>22</v>
      </c>
      <c r="O70" s="1">
        <v>6825</v>
      </c>
      <c r="P70">
        <v>656.29</v>
      </c>
      <c r="Q70" s="4">
        <v>656.29</v>
      </c>
      <c r="R70" s="4">
        <v>656.29</v>
      </c>
      <c r="S70" s="3">
        <v>45076</v>
      </c>
    </row>
    <row r="71" spans="1:19" x14ac:dyDescent="0.25">
      <c r="A71" t="s">
        <v>115</v>
      </c>
      <c r="B71" t="s">
        <v>327</v>
      </c>
      <c r="C71">
        <v>92127</v>
      </c>
      <c r="D71">
        <v>3</v>
      </c>
      <c r="E71">
        <v>2</v>
      </c>
      <c r="F71" s="1">
        <v>1908</v>
      </c>
      <c r="G71">
        <v>1970</v>
      </c>
      <c r="H71">
        <v>6</v>
      </c>
      <c r="I71" s="2">
        <v>1195000</v>
      </c>
      <c r="J71" s="2">
        <v>1262500</v>
      </c>
      <c r="K71" s="6">
        <f t="shared" si="1"/>
        <v>5.6485355648535629E-2</v>
      </c>
      <c r="L71" s="3">
        <v>45043</v>
      </c>
      <c r="M71" s="3">
        <v>45099</v>
      </c>
      <c r="N71" t="s">
        <v>22</v>
      </c>
      <c r="P71">
        <v>626.30999999999995</v>
      </c>
      <c r="Q71" s="4">
        <v>661.69</v>
      </c>
      <c r="R71" s="4">
        <v>661.69</v>
      </c>
      <c r="S71" s="3">
        <v>45049</v>
      </c>
    </row>
    <row r="72" spans="1:19" x14ac:dyDescent="0.25">
      <c r="A72" t="s">
        <v>115</v>
      </c>
      <c r="B72" t="s">
        <v>281</v>
      </c>
      <c r="C72">
        <v>92127</v>
      </c>
      <c r="D72">
        <v>4</v>
      </c>
      <c r="E72">
        <v>3</v>
      </c>
      <c r="F72" s="1">
        <v>2360</v>
      </c>
      <c r="G72">
        <v>2010</v>
      </c>
      <c r="H72">
        <v>13</v>
      </c>
      <c r="I72" s="2">
        <v>1495000</v>
      </c>
      <c r="J72" s="2">
        <v>1475000</v>
      </c>
      <c r="K72" s="6">
        <f t="shared" si="1"/>
        <v>-1.3377926421404673E-2</v>
      </c>
      <c r="L72" s="3">
        <v>45055</v>
      </c>
      <c r="M72" s="3">
        <v>45099</v>
      </c>
      <c r="N72" t="s">
        <v>22</v>
      </c>
      <c r="O72" s="1">
        <v>3465</v>
      </c>
      <c r="P72">
        <v>633.47</v>
      </c>
      <c r="Q72" s="4">
        <v>625</v>
      </c>
      <c r="R72" s="4">
        <v>625</v>
      </c>
      <c r="S72" s="3">
        <v>45078</v>
      </c>
    </row>
    <row r="73" spans="1:19" x14ac:dyDescent="0.25">
      <c r="A73" t="s">
        <v>115</v>
      </c>
      <c r="B73" t="s">
        <v>162</v>
      </c>
      <c r="C73">
        <v>92128</v>
      </c>
      <c r="D73">
        <v>3</v>
      </c>
      <c r="E73">
        <v>3</v>
      </c>
      <c r="F73" s="1">
        <v>1897</v>
      </c>
      <c r="G73">
        <v>1992</v>
      </c>
      <c r="H73">
        <v>6</v>
      </c>
      <c r="I73" s="2">
        <v>1269000</v>
      </c>
      <c r="J73" s="2">
        <v>1300000</v>
      </c>
      <c r="K73" s="6">
        <f t="shared" si="1"/>
        <v>2.4428684003152012E-2</v>
      </c>
      <c r="L73" s="3">
        <v>45057</v>
      </c>
      <c r="M73" s="3">
        <v>45099</v>
      </c>
      <c r="N73" t="s">
        <v>22</v>
      </c>
      <c r="O73" s="1">
        <v>4207</v>
      </c>
      <c r="P73">
        <v>668.95</v>
      </c>
      <c r="Q73" s="4">
        <v>685.29</v>
      </c>
      <c r="R73" s="4">
        <v>685.29</v>
      </c>
      <c r="S73" s="3">
        <v>45069</v>
      </c>
    </row>
    <row r="74" spans="1:19" x14ac:dyDescent="0.25">
      <c r="A74" t="s">
        <v>115</v>
      </c>
      <c r="B74" t="s">
        <v>221</v>
      </c>
      <c r="C74">
        <v>92131</v>
      </c>
      <c r="D74">
        <v>4</v>
      </c>
      <c r="E74">
        <v>3</v>
      </c>
      <c r="F74" s="1">
        <v>2271</v>
      </c>
      <c r="G74">
        <v>1999</v>
      </c>
      <c r="H74">
        <v>6</v>
      </c>
      <c r="I74" s="2">
        <v>1498000</v>
      </c>
      <c r="J74" s="2">
        <v>1575000</v>
      </c>
      <c r="K74" s="6">
        <f t="shared" si="1"/>
        <v>5.1401869158878455E-2</v>
      </c>
      <c r="L74" s="3">
        <v>45064</v>
      </c>
      <c r="M74" s="3">
        <v>45099</v>
      </c>
      <c r="N74" t="s">
        <v>22</v>
      </c>
      <c r="P74">
        <v>659.62</v>
      </c>
      <c r="Q74" s="4">
        <v>693.53</v>
      </c>
      <c r="R74" s="4">
        <v>693.53</v>
      </c>
      <c r="S74" s="3">
        <v>45071</v>
      </c>
    </row>
    <row r="75" spans="1:19" x14ac:dyDescent="0.25">
      <c r="A75" t="s">
        <v>115</v>
      </c>
      <c r="B75" t="s">
        <v>134</v>
      </c>
      <c r="C75">
        <v>92126</v>
      </c>
      <c r="D75">
        <v>4</v>
      </c>
      <c r="E75">
        <v>2</v>
      </c>
      <c r="F75" s="1">
        <v>1550</v>
      </c>
      <c r="G75">
        <v>1974</v>
      </c>
      <c r="H75">
        <v>7</v>
      </c>
      <c r="I75" s="2">
        <v>1085777</v>
      </c>
      <c r="J75" s="2">
        <v>1150000</v>
      </c>
      <c r="K75" s="6">
        <f t="shared" si="1"/>
        <v>5.9149346504853151E-2</v>
      </c>
      <c r="L75" s="3">
        <v>45068</v>
      </c>
      <c r="M75" s="3">
        <v>45099</v>
      </c>
      <c r="N75" t="s">
        <v>22</v>
      </c>
      <c r="P75">
        <v>700.5</v>
      </c>
      <c r="Q75" s="4">
        <v>741.94</v>
      </c>
      <c r="R75" s="4">
        <v>741.94</v>
      </c>
      <c r="S75" s="3">
        <v>45081</v>
      </c>
    </row>
    <row r="76" spans="1:19" x14ac:dyDescent="0.25">
      <c r="A76" t="s">
        <v>115</v>
      </c>
      <c r="B76" t="s">
        <v>150</v>
      </c>
      <c r="C76">
        <v>92131</v>
      </c>
      <c r="D76">
        <v>3</v>
      </c>
      <c r="E76">
        <v>3</v>
      </c>
      <c r="F76" s="1">
        <v>1634</v>
      </c>
      <c r="G76">
        <v>1996</v>
      </c>
      <c r="H76">
        <v>4</v>
      </c>
      <c r="I76" s="2">
        <v>1150000</v>
      </c>
      <c r="J76" s="2">
        <v>1173000</v>
      </c>
      <c r="K76" s="6">
        <f t="shared" si="1"/>
        <v>2.0000000000000018E-2</v>
      </c>
      <c r="L76" s="3">
        <v>45064</v>
      </c>
      <c r="M76" s="3">
        <v>45098</v>
      </c>
      <c r="N76" t="s">
        <v>22</v>
      </c>
      <c r="O76" s="1">
        <v>3214</v>
      </c>
      <c r="P76">
        <v>703.79</v>
      </c>
      <c r="Q76" s="4">
        <v>717.87</v>
      </c>
      <c r="R76" s="4">
        <v>717.87</v>
      </c>
      <c r="S76" s="3">
        <v>45068</v>
      </c>
    </row>
    <row r="77" spans="1:19" x14ac:dyDescent="0.25">
      <c r="A77" t="s">
        <v>115</v>
      </c>
      <c r="B77" t="s">
        <v>291</v>
      </c>
      <c r="C77">
        <v>92064</v>
      </c>
      <c r="D77">
        <v>5</v>
      </c>
      <c r="E77">
        <v>3</v>
      </c>
      <c r="F77" s="1">
        <v>2085</v>
      </c>
      <c r="G77">
        <v>1973</v>
      </c>
      <c r="H77">
        <v>0</v>
      </c>
      <c r="I77" s="2">
        <v>1129000</v>
      </c>
      <c r="J77" s="2">
        <v>1200000</v>
      </c>
      <c r="K77" s="6">
        <f t="shared" si="1"/>
        <v>6.2887511071744839E-2</v>
      </c>
      <c r="L77" s="3">
        <v>45069</v>
      </c>
      <c r="M77" s="3">
        <v>45098</v>
      </c>
      <c r="N77" t="s">
        <v>18</v>
      </c>
      <c r="P77">
        <v>541.49</v>
      </c>
      <c r="Q77" s="4">
        <v>575.54</v>
      </c>
      <c r="R77" s="4">
        <v>575.54</v>
      </c>
      <c r="S77" s="3">
        <v>45071</v>
      </c>
    </row>
    <row r="78" spans="1:19" x14ac:dyDescent="0.25">
      <c r="A78" t="s">
        <v>115</v>
      </c>
      <c r="B78" t="s">
        <v>142</v>
      </c>
      <c r="C78">
        <v>92064</v>
      </c>
      <c r="D78">
        <v>4</v>
      </c>
      <c r="E78">
        <v>2</v>
      </c>
      <c r="F78" s="1">
        <v>1986</v>
      </c>
      <c r="G78">
        <v>1977</v>
      </c>
      <c r="H78">
        <v>6</v>
      </c>
      <c r="I78" s="2">
        <v>1299000</v>
      </c>
      <c r="J78" s="2">
        <v>1300000</v>
      </c>
      <c r="K78" s="6">
        <f t="shared" si="1"/>
        <v>7.698229407235857E-4</v>
      </c>
      <c r="L78" s="3">
        <v>45073</v>
      </c>
      <c r="M78" s="3">
        <v>45098</v>
      </c>
      <c r="N78" t="s">
        <v>18</v>
      </c>
      <c r="O78" s="1">
        <v>11306</v>
      </c>
      <c r="P78">
        <v>654.08000000000004</v>
      </c>
      <c r="Q78" s="4">
        <v>654.58000000000004</v>
      </c>
      <c r="R78" s="4">
        <v>654.58000000000004</v>
      </c>
      <c r="S78" s="3">
        <v>45079</v>
      </c>
    </row>
    <row r="79" spans="1:19" x14ac:dyDescent="0.25">
      <c r="A79" t="s">
        <v>115</v>
      </c>
      <c r="B79" t="s">
        <v>238</v>
      </c>
      <c r="C79">
        <v>92128</v>
      </c>
      <c r="D79">
        <v>4</v>
      </c>
      <c r="E79">
        <v>3</v>
      </c>
      <c r="F79" s="1">
        <v>2221</v>
      </c>
      <c r="G79">
        <v>1990</v>
      </c>
      <c r="H79">
        <v>22</v>
      </c>
      <c r="I79" s="2">
        <v>1180000</v>
      </c>
      <c r="J79" s="2">
        <v>1125000</v>
      </c>
      <c r="K79" s="6">
        <f t="shared" si="1"/>
        <v>-4.6610169491525411E-2</v>
      </c>
      <c r="L79" s="3">
        <v>45001</v>
      </c>
      <c r="M79" s="3">
        <v>45097</v>
      </c>
      <c r="N79" t="s">
        <v>22</v>
      </c>
      <c r="O79" s="1">
        <v>93654</v>
      </c>
      <c r="P79">
        <v>506.53</v>
      </c>
      <c r="Q79" s="4">
        <v>506.53</v>
      </c>
      <c r="R79" s="4">
        <v>506.53</v>
      </c>
      <c r="S79" s="3">
        <v>45078</v>
      </c>
    </row>
    <row r="80" spans="1:19" x14ac:dyDescent="0.25">
      <c r="A80" t="s">
        <v>115</v>
      </c>
      <c r="B80" t="s">
        <v>317</v>
      </c>
      <c r="C80">
        <v>92064</v>
      </c>
      <c r="D80">
        <v>4</v>
      </c>
      <c r="E80">
        <v>3</v>
      </c>
      <c r="F80" s="1">
        <v>2236</v>
      </c>
      <c r="G80">
        <v>1971</v>
      </c>
      <c r="H80">
        <v>28</v>
      </c>
      <c r="I80" s="2">
        <v>1495000</v>
      </c>
      <c r="J80" s="2">
        <v>1442500</v>
      </c>
      <c r="K80" s="6">
        <f t="shared" si="1"/>
        <v>-3.5117056856187268E-2</v>
      </c>
      <c r="L80" s="3">
        <v>45036</v>
      </c>
      <c r="M80" s="3">
        <v>45097</v>
      </c>
      <c r="N80" t="s">
        <v>18</v>
      </c>
      <c r="O80" s="1">
        <v>21780</v>
      </c>
      <c r="P80">
        <v>623.88</v>
      </c>
      <c r="Q80" s="4">
        <v>645.13</v>
      </c>
      <c r="R80" s="4">
        <v>645.13</v>
      </c>
      <c r="S80" s="3">
        <v>45064</v>
      </c>
    </row>
    <row r="81" spans="1:19" x14ac:dyDescent="0.25">
      <c r="A81" t="s">
        <v>115</v>
      </c>
      <c r="B81" t="s">
        <v>334</v>
      </c>
      <c r="C81">
        <v>92064</v>
      </c>
      <c r="D81">
        <v>4</v>
      </c>
      <c r="E81">
        <v>3</v>
      </c>
      <c r="F81" s="1">
        <v>2687</v>
      </c>
      <c r="G81">
        <v>2001</v>
      </c>
      <c r="H81">
        <v>25</v>
      </c>
      <c r="I81" s="2">
        <v>1599999</v>
      </c>
      <c r="J81" s="2">
        <v>1500000</v>
      </c>
      <c r="K81" s="6">
        <f t="shared" si="1"/>
        <v>-6.2499414062133773E-2</v>
      </c>
      <c r="L81" s="3">
        <v>45038</v>
      </c>
      <c r="M81" s="3">
        <v>45097</v>
      </c>
      <c r="N81" t="s">
        <v>18</v>
      </c>
      <c r="O81" s="1">
        <v>11505</v>
      </c>
      <c r="P81">
        <v>558.24</v>
      </c>
      <c r="Q81" s="4">
        <v>558.24</v>
      </c>
      <c r="R81" s="4">
        <v>558.24</v>
      </c>
      <c r="S81" s="3">
        <v>45068</v>
      </c>
    </row>
    <row r="82" spans="1:19" x14ac:dyDescent="0.25">
      <c r="A82" t="s">
        <v>115</v>
      </c>
      <c r="B82" t="s">
        <v>125</v>
      </c>
      <c r="C82">
        <v>92129</v>
      </c>
      <c r="D82">
        <v>4</v>
      </c>
      <c r="E82">
        <v>3</v>
      </c>
      <c r="F82" s="1">
        <v>2476</v>
      </c>
      <c r="G82">
        <v>1979</v>
      </c>
      <c r="H82">
        <v>6</v>
      </c>
      <c r="I82" s="2">
        <v>1450000</v>
      </c>
      <c r="J82" s="2">
        <v>1435000</v>
      </c>
      <c r="K82" s="6">
        <f t="shared" si="1"/>
        <v>-1.0344827586206917E-2</v>
      </c>
      <c r="L82" s="3">
        <v>45057</v>
      </c>
      <c r="M82" s="3">
        <v>45097</v>
      </c>
      <c r="N82" t="s">
        <v>22</v>
      </c>
      <c r="O82" s="1">
        <v>5600</v>
      </c>
      <c r="P82">
        <v>585.62</v>
      </c>
      <c r="Q82" s="4">
        <v>579.55999999999995</v>
      </c>
      <c r="R82" s="4">
        <v>579.55999999999995</v>
      </c>
      <c r="S82" s="3">
        <v>45064</v>
      </c>
    </row>
    <row r="83" spans="1:19" x14ac:dyDescent="0.25">
      <c r="A83" t="s">
        <v>115</v>
      </c>
      <c r="B83" t="s">
        <v>266</v>
      </c>
      <c r="C83">
        <v>92129</v>
      </c>
      <c r="D83">
        <v>5</v>
      </c>
      <c r="E83">
        <v>3</v>
      </c>
      <c r="F83" s="1">
        <v>2506</v>
      </c>
      <c r="G83">
        <v>1989</v>
      </c>
      <c r="H83">
        <v>5</v>
      </c>
      <c r="I83" s="2">
        <v>1490000</v>
      </c>
      <c r="J83" s="2">
        <v>1560000</v>
      </c>
      <c r="K83" s="6">
        <f t="shared" si="1"/>
        <v>4.6979865771812124E-2</v>
      </c>
      <c r="L83" s="3">
        <v>45063</v>
      </c>
      <c r="M83" s="3">
        <v>45097</v>
      </c>
      <c r="N83" t="s">
        <v>22</v>
      </c>
      <c r="O83" s="1">
        <v>6049</v>
      </c>
      <c r="P83">
        <v>594.57000000000005</v>
      </c>
      <c r="Q83" s="4">
        <v>622.51</v>
      </c>
      <c r="R83" s="4">
        <v>622.51</v>
      </c>
      <c r="S83" s="3">
        <v>45069</v>
      </c>
    </row>
    <row r="84" spans="1:19" x14ac:dyDescent="0.25">
      <c r="A84" t="s">
        <v>115</v>
      </c>
      <c r="B84" t="s">
        <v>219</v>
      </c>
      <c r="C84">
        <v>92128</v>
      </c>
      <c r="D84">
        <v>3</v>
      </c>
      <c r="E84">
        <v>3</v>
      </c>
      <c r="F84" s="1">
        <v>1934</v>
      </c>
      <c r="G84">
        <v>1984</v>
      </c>
      <c r="H84">
        <v>6</v>
      </c>
      <c r="I84" s="2">
        <v>1074000</v>
      </c>
      <c r="J84" s="2">
        <v>1110000</v>
      </c>
      <c r="K84" s="6">
        <f t="shared" si="1"/>
        <v>3.3519553072625774E-2</v>
      </c>
      <c r="L84" s="3">
        <v>45035</v>
      </c>
      <c r="M84" s="3">
        <v>45093</v>
      </c>
      <c r="N84" t="s">
        <v>20</v>
      </c>
      <c r="P84">
        <v>555.33000000000004</v>
      </c>
      <c r="Q84" s="4">
        <v>573.94000000000005</v>
      </c>
      <c r="R84" s="4">
        <v>573.94000000000005</v>
      </c>
      <c r="S84" s="3">
        <v>45071</v>
      </c>
    </row>
    <row r="85" spans="1:19" x14ac:dyDescent="0.25">
      <c r="A85" t="s">
        <v>115</v>
      </c>
      <c r="B85" t="s">
        <v>201</v>
      </c>
      <c r="C85">
        <v>92126</v>
      </c>
      <c r="D85">
        <v>5</v>
      </c>
      <c r="E85">
        <v>3</v>
      </c>
      <c r="F85" s="1">
        <v>1946</v>
      </c>
      <c r="G85">
        <v>1973</v>
      </c>
      <c r="H85">
        <v>5</v>
      </c>
      <c r="I85" s="2">
        <v>1150000</v>
      </c>
      <c r="J85" s="2">
        <v>1200000</v>
      </c>
      <c r="K85" s="6">
        <f t="shared" si="1"/>
        <v>4.3478260869565188E-2</v>
      </c>
      <c r="L85" s="3">
        <v>45057</v>
      </c>
      <c r="M85" s="3">
        <v>45093</v>
      </c>
      <c r="N85" t="s">
        <v>22</v>
      </c>
      <c r="O85" s="1">
        <v>6100</v>
      </c>
      <c r="P85">
        <v>590.96</v>
      </c>
      <c r="Q85" s="4">
        <v>616.65</v>
      </c>
      <c r="R85" s="4">
        <v>616.65</v>
      </c>
      <c r="S85" s="3">
        <v>45062</v>
      </c>
    </row>
    <row r="86" spans="1:19" x14ac:dyDescent="0.25">
      <c r="A86" t="s">
        <v>115</v>
      </c>
      <c r="B86" t="s">
        <v>224</v>
      </c>
      <c r="C86">
        <v>92128</v>
      </c>
      <c r="D86">
        <v>3</v>
      </c>
      <c r="E86">
        <v>3</v>
      </c>
      <c r="F86" s="1">
        <v>1727</v>
      </c>
      <c r="G86">
        <v>1992</v>
      </c>
      <c r="H86">
        <v>21</v>
      </c>
      <c r="I86" s="2">
        <v>1190000</v>
      </c>
      <c r="J86" s="2">
        <v>1190000</v>
      </c>
      <c r="K86" s="6">
        <f t="shared" si="1"/>
        <v>0</v>
      </c>
      <c r="L86" s="3">
        <v>45035</v>
      </c>
      <c r="M86" s="3">
        <v>45092</v>
      </c>
      <c r="N86" t="s">
        <v>22</v>
      </c>
      <c r="O86" s="1">
        <v>4664</v>
      </c>
      <c r="P86">
        <v>689.06</v>
      </c>
      <c r="Q86" s="4">
        <v>689.06</v>
      </c>
      <c r="R86" s="4">
        <v>689.06</v>
      </c>
      <c r="S86" s="3">
        <v>45056</v>
      </c>
    </row>
    <row r="87" spans="1:19" x14ac:dyDescent="0.25">
      <c r="A87" t="s">
        <v>115</v>
      </c>
      <c r="B87" t="s">
        <v>188</v>
      </c>
      <c r="C87">
        <v>92129</v>
      </c>
      <c r="D87">
        <v>4</v>
      </c>
      <c r="E87">
        <v>3</v>
      </c>
      <c r="F87" s="1">
        <v>2117</v>
      </c>
      <c r="G87">
        <v>1994</v>
      </c>
      <c r="H87">
        <v>6</v>
      </c>
      <c r="I87" s="2">
        <v>1350000</v>
      </c>
      <c r="J87" s="2">
        <v>1375000</v>
      </c>
      <c r="K87" s="6">
        <f t="shared" si="1"/>
        <v>1.8518518518518601E-2</v>
      </c>
      <c r="L87" s="3">
        <v>45064</v>
      </c>
      <c r="M87" s="3">
        <v>45091</v>
      </c>
      <c r="N87" t="s">
        <v>22</v>
      </c>
      <c r="O87" s="1">
        <v>4032</v>
      </c>
      <c r="P87">
        <v>637.69000000000005</v>
      </c>
      <c r="Q87" s="4">
        <v>649.5</v>
      </c>
      <c r="R87" s="4">
        <v>649.5</v>
      </c>
      <c r="S87" s="3">
        <v>45070</v>
      </c>
    </row>
    <row r="88" spans="1:19" x14ac:dyDescent="0.25">
      <c r="A88" t="s">
        <v>115</v>
      </c>
      <c r="B88" t="s">
        <v>214</v>
      </c>
      <c r="C88">
        <v>92131</v>
      </c>
      <c r="D88">
        <v>3</v>
      </c>
      <c r="E88">
        <v>2</v>
      </c>
      <c r="F88" s="1">
        <v>1540</v>
      </c>
      <c r="G88">
        <v>1985</v>
      </c>
      <c r="H88">
        <v>9</v>
      </c>
      <c r="I88" s="2">
        <v>999000</v>
      </c>
      <c r="J88" s="2">
        <v>1200000</v>
      </c>
      <c r="K88" s="6">
        <f t="shared" si="1"/>
        <v>0.20120120120120122</v>
      </c>
      <c r="L88" s="3">
        <v>45070</v>
      </c>
      <c r="M88" s="3">
        <v>45091</v>
      </c>
      <c r="N88" t="s">
        <v>22</v>
      </c>
      <c r="O88" s="1">
        <v>7181</v>
      </c>
      <c r="P88">
        <v>648.70000000000005</v>
      </c>
      <c r="Q88" s="4">
        <v>779.22</v>
      </c>
      <c r="R88" s="4">
        <v>779.22</v>
      </c>
      <c r="S88" s="3">
        <v>45079</v>
      </c>
    </row>
    <row r="89" spans="1:19" x14ac:dyDescent="0.25">
      <c r="A89" t="s">
        <v>115</v>
      </c>
      <c r="B89" t="s">
        <v>218</v>
      </c>
      <c r="C89">
        <v>92128</v>
      </c>
      <c r="D89">
        <v>3</v>
      </c>
      <c r="E89">
        <v>2</v>
      </c>
      <c r="F89" s="1">
        <v>2161</v>
      </c>
      <c r="G89">
        <v>1989</v>
      </c>
      <c r="H89">
        <v>6</v>
      </c>
      <c r="I89" s="2">
        <v>1195000</v>
      </c>
      <c r="J89" s="2">
        <v>1215000</v>
      </c>
      <c r="K89" s="6">
        <f t="shared" si="1"/>
        <v>1.6736401673640211E-2</v>
      </c>
      <c r="L89" s="3">
        <v>45062</v>
      </c>
      <c r="M89" s="3">
        <v>45090</v>
      </c>
      <c r="N89" t="s">
        <v>22</v>
      </c>
      <c r="P89">
        <v>552.98</v>
      </c>
      <c r="Q89" s="4">
        <v>562.24</v>
      </c>
      <c r="R89" s="4">
        <v>562.24</v>
      </c>
      <c r="S89" s="3">
        <v>45070</v>
      </c>
    </row>
    <row r="90" spans="1:19" x14ac:dyDescent="0.25">
      <c r="A90" t="s">
        <v>115</v>
      </c>
      <c r="B90" t="s">
        <v>275</v>
      </c>
      <c r="C90">
        <v>92129</v>
      </c>
      <c r="D90">
        <v>4</v>
      </c>
      <c r="E90">
        <v>3</v>
      </c>
      <c r="F90" s="1">
        <v>2068</v>
      </c>
      <c r="G90">
        <v>1987</v>
      </c>
      <c r="H90">
        <v>4</v>
      </c>
      <c r="I90" s="2">
        <v>1359000</v>
      </c>
      <c r="J90" s="2">
        <v>1480000</v>
      </c>
      <c r="K90" s="6">
        <f t="shared" si="1"/>
        <v>8.9036055923473079E-2</v>
      </c>
      <c r="L90" s="3">
        <v>45065</v>
      </c>
      <c r="M90" s="3">
        <v>45090</v>
      </c>
      <c r="N90" t="s">
        <v>22</v>
      </c>
      <c r="O90" s="1">
        <v>8021</v>
      </c>
      <c r="P90">
        <v>657.16</v>
      </c>
      <c r="Q90" s="4">
        <v>715.67</v>
      </c>
      <c r="R90" s="4">
        <v>715.67</v>
      </c>
      <c r="S90" s="3">
        <v>45069</v>
      </c>
    </row>
    <row r="91" spans="1:19" x14ac:dyDescent="0.25">
      <c r="A91" t="s">
        <v>115</v>
      </c>
      <c r="B91" t="s">
        <v>279</v>
      </c>
      <c r="C91">
        <v>92131</v>
      </c>
      <c r="D91">
        <v>4</v>
      </c>
      <c r="E91">
        <v>3</v>
      </c>
      <c r="F91" s="1">
        <v>2186</v>
      </c>
      <c r="G91">
        <v>1993</v>
      </c>
      <c r="H91">
        <v>9</v>
      </c>
      <c r="I91" s="2">
        <v>1375000</v>
      </c>
      <c r="J91" s="2">
        <v>1350000</v>
      </c>
      <c r="K91" s="6">
        <f t="shared" si="1"/>
        <v>-1.8181818181818188E-2</v>
      </c>
      <c r="L91" s="3">
        <v>45043</v>
      </c>
      <c r="M91" s="3">
        <v>45089</v>
      </c>
      <c r="N91" t="s">
        <v>22</v>
      </c>
      <c r="O91" s="1">
        <v>4630</v>
      </c>
      <c r="P91">
        <v>629</v>
      </c>
      <c r="Q91" s="4">
        <v>617.57000000000005</v>
      </c>
      <c r="R91" s="4">
        <v>617.57000000000005</v>
      </c>
      <c r="S91" s="3">
        <v>45059</v>
      </c>
    </row>
    <row r="92" spans="1:19" x14ac:dyDescent="0.25">
      <c r="A92" t="s">
        <v>115</v>
      </c>
      <c r="B92" t="s">
        <v>145</v>
      </c>
      <c r="C92">
        <v>92131</v>
      </c>
      <c r="D92">
        <v>4</v>
      </c>
      <c r="E92">
        <v>2</v>
      </c>
      <c r="F92" s="1">
        <v>2064</v>
      </c>
      <c r="G92">
        <v>1983</v>
      </c>
      <c r="H92">
        <v>8</v>
      </c>
      <c r="I92" s="2">
        <v>1495000</v>
      </c>
      <c r="J92" s="2">
        <v>1585000</v>
      </c>
      <c r="K92" s="6">
        <f t="shared" si="1"/>
        <v>6.020066889632103E-2</v>
      </c>
      <c r="L92" s="3">
        <v>45057</v>
      </c>
      <c r="M92" s="3">
        <v>45089</v>
      </c>
      <c r="N92" t="s">
        <v>22</v>
      </c>
      <c r="O92" s="1">
        <v>9230</v>
      </c>
      <c r="P92">
        <v>767.93</v>
      </c>
      <c r="Q92" s="4">
        <v>767.93</v>
      </c>
      <c r="R92" s="4">
        <v>767.93</v>
      </c>
      <c r="S92" s="3">
        <v>45071</v>
      </c>
    </row>
    <row r="93" spans="1:19" x14ac:dyDescent="0.25">
      <c r="A93" t="s">
        <v>115</v>
      </c>
      <c r="B93" t="s">
        <v>183</v>
      </c>
      <c r="C93">
        <v>92064</v>
      </c>
      <c r="D93">
        <v>4</v>
      </c>
      <c r="E93">
        <v>2</v>
      </c>
      <c r="F93" s="1">
        <v>1902</v>
      </c>
      <c r="G93">
        <v>1965</v>
      </c>
      <c r="H93">
        <v>10</v>
      </c>
      <c r="I93" s="2">
        <v>1275000</v>
      </c>
      <c r="J93" s="2">
        <v>1255000</v>
      </c>
      <c r="K93" s="6">
        <f t="shared" si="1"/>
        <v>-1.5686274509803977E-2</v>
      </c>
      <c r="L93" s="3">
        <v>45057</v>
      </c>
      <c r="M93" s="3">
        <v>45089</v>
      </c>
      <c r="N93" t="s">
        <v>18</v>
      </c>
      <c r="O93" s="1">
        <v>48351</v>
      </c>
      <c r="P93">
        <v>670.35</v>
      </c>
      <c r="Q93" s="4">
        <v>659.83</v>
      </c>
      <c r="R93" s="4">
        <v>659.83</v>
      </c>
      <c r="S93" s="3">
        <v>45067</v>
      </c>
    </row>
    <row r="94" spans="1:19" x14ac:dyDescent="0.25">
      <c r="A94" t="s">
        <v>115</v>
      </c>
      <c r="B94" t="s">
        <v>118</v>
      </c>
      <c r="C94">
        <v>92128</v>
      </c>
      <c r="D94">
        <v>3</v>
      </c>
      <c r="E94">
        <v>3</v>
      </c>
      <c r="F94" s="1">
        <v>1485</v>
      </c>
      <c r="G94">
        <v>1994</v>
      </c>
      <c r="H94">
        <v>8</v>
      </c>
      <c r="I94" s="2">
        <v>1099999</v>
      </c>
      <c r="J94" s="2">
        <v>1175000</v>
      </c>
      <c r="K94" s="6">
        <f t="shared" si="1"/>
        <v>6.8182789257081211E-2</v>
      </c>
      <c r="L94" s="3">
        <v>45063</v>
      </c>
      <c r="M94" s="3">
        <v>45089</v>
      </c>
      <c r="N94" t="s">
        <v>22</v>
      </c>
      <c r="O94" s="1">
        <v>3896</v>
      </c>
      <c r="P94">
        <v>789.56</v>
      </c>
      <c r="Q94" s="4">
        <v>791.25</v>
      </c>
      <c r="R94" s="4">
        <v>791.25</v>
      </c>
      <c r="S94" s="3">
        <v>45071</v>
      </c>
    </row>
    <row r="95" spans="1:19" x14ac:dyDescent="0.25">
      <c r="A95" t="s">
        <v>115</v>
      </c>
      <c r="B95" t="s">
        <v>213</v>
      </c>
      <c r="C95">
        <v>92064</v>
      </c>
      <c r="D95">
        <v>4</v>
      </c>
      <c r="E95">
        <v>3</v>
      </c>
      <c r="F95" s="1">
        <v>2103</v>
      </c>
      <c r="G95">
        <v>1985</v>
      </c>
      <c r="H95">
        <v>6</v>
      </c>
      <c r="I95" s="2">
        <v>1375000</v>
      </c>
      <c r="J95" s="2">
        <v>1367000</v>
      </c>
      <c r="K95" s="6">
        <f t="shared" si="1"/>
        <v>-5.8181818181818334E-3</v>
      </c>
      <c r="L95" s="3">
        <v>45064</v>
      </c>
      <c r="M95" s="3">
        <v>45089</v>
      </c>
      <c r="N95" t="s">
        <v>18</v>
      </c>
      <c r="O95" s="1">
        <v>17283</v>
      </c>
      <c r="P95">
        <v>653.83000000000004</v>
      </c>
      <c r="Q95" s="4">
        <v>650.02</v>
      </c>
      <c r="R95" s="4">
        <v>650.02</v>
      </c>
      <c r="S95" s="3">
        <v>45070</v>
      </c>
    </row>
    <row r="96" spans="1:19" x14ac:dyDescent="0.25">
      <c r="A96" t="s">
        <v>115</v>
      </c>
      <c r="B96" t="s">
        <v>251</v>
      </c>
      <c r="C96">
        <v>92064</v>
      </c>
      <c r="D96">
        <v>4</v>
      </c>
      <c r="E96">
        <v>2</v>
      </c>
      <c r="F96" s="1">
        <v>1941</v>
      </c>
      <c r="G96">
        <v>1975</v>
      </c>
      <c r="H96">
        <v>6</v>
      </c>
      <c r="I96" s="2">
        <v>1189900</v>
      </c>
      <c r="J96" s="2">
        <v>1240000</v>
      </c>
      <c r="K96" s="6">
        <f t="shared" si="1"/>
        <v>4.2104378519203234E-2</v>
      </c>
      <c r="L96" s="3">
        <v>45064</v>
      </c>
      <c r="M96" s="3">
        <v>45089</v>
      </c>
      <c r="N96" t="s">
        <v>18</v>
      </c>
      <c r="O96" s="1">
        <v>13200</v>
      </c>
      <c r="P96">
        <v>638.85</v>
      </c>
      <c r="Q96" s="4">
        <v>638.85</v>
      </c>
      <c r="R96" s="4">
        <v>638.85</v>
      </c>
      <c r="S96" s="3">
        <v>45070</v>
      </c>
    </row>
    <row r="97" spans="1:19" x14ac:dyDescent="0.25">
      <c r="A97" t="s">
        <v>115</v>
      </c>
      <c r="B97" t="s">
        <v>242</v>
      </c>
      <c r="C97">
        <v>92127</v>
      </c>
      <c r="D97">
        <v>4</v>
      </c>
      <c r="E97">
        <v>3</v>
      </c>
      <c r="F97" s="1">
        <v>2256</v>
      </c>
      <c r="G97">
        <v>1989</v>
      </c>
      <c r="H97">
        <v>12</v>
      </c>
      <c r="I97" s="2">
        <v>1425000</v>
      </c>
      <c r="J97" s="2">
        <v>1441600</v>
      </c>
      <c r="K97" s="6">
        <f t="shared" si="1"/>
        <v>1.1649122807017465E-2</v>
      </c>
      <c r="L97" s="3">
        <v>44990</v>
      </c>
      <c r="M97" s="3">
        <v>45086</v>
      </c>
      <c r="N97" t="s">
        <v>22</v>
      </c>
      <c r="O97" s="1">
        <v>5871</v>
      </c>
      <c r="P97">
        <v>639.01</v>
      </c>
      <c r="Q97" s="4">
        <v>639.01</v>
      </c>
      <c r="R97" s="4">
        <v>639.01</v>
      </c>
      <c r="S97" s="3">
        <v>45061</v>
      </c>
    </row>
    <row r="98" spans="1:19" x14ac:dyDescent="0.25">
      <c r="A98" t="s">
        <v>115</v>
      </c>
      <c r="B98" t="s">
        <v>172</v>
      </c>
      <c r="C98">
        <v>92129</v>
      </c>
      <c r="D98">
        <v>5</v>
      </c>
      <c r="E98">
        <v>3</v>
      </c>
      <c r="F98" s="1">
        <v>2394</v>
      </c>
      <c r="G98">
        <v>1987</v>
      </c>
      <c r="H98">
        <v>14</v>
      </c>
      <c r="I98" s="2">
        <v>1400000</v>
      </c>
      <c r="J98" s="2">
        <v>1370000</v>
      </c>
      <c r="K98" s="6">
        <f t="shared" si="1"/>
        <v>-2.1428571428571463E-2</v>
      </c>
      <c r="L98" s="3">
        <v>45036</v>
      </c>
      <c r="M98" s="3">
        <v>45086</v>
      </c>
      <c r="N98" t="s">
        <v>22</v>
      </c>
      <c r="P98">
        <v>584.79999999999995</v>
      </c>
      <c r="Q98" s="4">
        <v>572.26</v>
      </c>
      <c r="R98" s="4">
        <v>572.26</v>
      </c>
      <c r="S98" s="3">
        <v>45050</v>
      </c>
    </row>
    <row r="99" spans="1:19" x14ac:dyDescent="0.25">
      <c r="A99" t="s">
        <v>115</v>
      </c>
      <c r="B99" t="s">
        <v>191</v>
      </c>
      <c r="C99">
        <v>92128</v>
      </c>
      <c r="D99">
        <v>4</v>
      </c>
      <c r="E99">
        <v>3</v>
      </c>
      <c r="F99" s="1">
        <v>2366</v>
      </c>
      <c r="G99">
        <v>1988</v>
      </c>
      <c r="H99">
        <v>9</v>
      </c>
      <c r="I99" s="2">
        <v>1288000</v>
      </c>
      <c r="J99" s="2">
        <v>1338888</v>
      </c>
      <c r="K99" s="6">
        <f t="shared" si="1"/>
        <v>3.950931677018632E-2</v>
      </c>
      <c r="L99" s="3">
        <v>45043</v>
      </c>
      <c r="M99" s="3">
        <v>45086</v>
      </c>
      <c r="N99" t="s">
        <v>22</v>
      </c>
      <c r="P99">
        <v>544.38</v>
      </c>
      <c r="Q99" s="4">
        <v>565.89</v>
      </c>
      <c r="R99" s="4">
        <v>565.89</v>
      </c>
      <c r="S99" s="3">
        <v>45052</v>
      </c>
    </row>
    <row r="100" spans="1:19" x14ac:dyDescent="0.25">
      <c r="A100" t="s">
        <v>115</v>
      </c>
      <c r="B100" t="s">
        <v>186</v>
      </c>
      <c r="C100">
        <v>92064</v>
      </c>
      <c r="D100">
        <v>4</v>
      </c>
      <c r="E100">
        <v>2</v>
      </c>
      <c r="F100" s="1">
        <v>1705</v>
      </c>
      <c r="G100">
        <v>1996</v>
      </c>
      <c r="H100">
        <v>4</v>
      </c>
      <c r="I100" s="2">
        <v>1000000</v>
      </c>
      <c r="J100" s="2">
        <v>1200000</v>
      </c>
      <c r="K100" s="6">
        <f t="shared" si="1"/>
        <v>0.19999999999999996</v>
      </c>
      <c r="L100" s="3">
        <v>45051</v>
      </c>
      <c r="M100" s="3">
        <v>45086</v>
      </c>
      <c r="N100" t="s">
        <v>18</v>
      </c>
      <c r="O100" s="1">
        <v>10668</v>
      </c>
      <c r="P100">
        <v>586.51</v>
      </c>
      <c r="Q100" s="4">
        <v>703.81</v>
      </c>
      <c r="R100" s="4">
        <v>703.81</v>
      </c>
      <c r="S100" s="3">
        <v>45055</v>
      </c>
    </row>
    <row r="101" spans="1:19" x14ac:dyDescent="0.25">
      <c r="A101" t="s">
        <v>115</v>
      </c>
      <c r="B101" t="s">
        <v>293</v>
      </c>
      <c r="C101">
        <v>92064</v>
      </c>
      <c r="D101">
        <v>5</v>
      </c>
      <c r="E101">
        <v>2</v>
      </c>
      <c r="F101" s="1">
        <v>2298</v>
      </c>
      <c r="G101">
        <v>1973</v>
      </c>
      <c r="H101">
        <v>250</v>
      </c>
      <c r="I101" s="2">
        <v>1177000</v>
      </c>
      <c r="J101" s="2">
        <v>1100000</v>
      </c>
      <c r="K101" s="6">
        <f t="shared" si="1"/>
        <v>-6.5420560747663559E-2</v>
      </c>
      <c r="L101" s="3">
        <v>44782</v>
      </c>
      <c r="M101" s="3">
        <v>45085</v>
      </c>
      <c r="N101" t="s">
        <v>18</v>
      </c>
      <c r="O101" s="1">
        <v>7300</v>
      </c>
      <c r="P101">
        <v>483.46</v>
      </c>
      <c r="Q101" s="4">
        <v>478.68</v>
      </c>
      <c r="R101" s="4">
        <v>478.68</v>
      </c>
      <c r="S101" s="3">
        <v>45057</v>
      </c>
    </row>
    <row r="102" spans="1:19" x14ac:dyDescent="0.25">
      <c r="A102" t="s">
        <v>115</v>
      </c>
      <c r="B102" t="s">
        <v>329</v>
      </c>
      <c r="C102">
        <v>92064</v>
      </c>
      <c r="D102">
        <v>4</v>
      </c>
      <c r="E102">
        <v>3</v>
      </c>
      <c r="F102" s="1">
        <v>2672</v>
      </c>
      <c r="G102">
        <v>1990</v>
      </c>
      <c r="H102">
        <v>7</v>
      </c>
      <c r="I102" s="2">
        <v>1250000</v>
      </c>
      <c r="J102" s="2">
        <v>1355000</v>
      </c>
      <c r="K102" s="6">
        <f t="shared" si="1"/>
        <v>8.4000000000000075E-2</v>
      </c>
      <c r="L102" s="3">
        <v>45015</v>
      </c>
      <c r="M102" s="3">
        <v>45085</v>
      </c>
      <c r="N102" t="s">
        <v>18</v>
      </c>
      <c r="O102" s="1">
        <v>9190</v>
      </c>
      <c r="P102">
        <v>482.78</v>
      </c>
      <c r="Q102" s="4">
        <v>507.11</v>
      </c>
      <c r="R102" s="4">
        <v>507.11</v>
      </c>
      <c r="S102" s="3">
        <v>45036</v>
      </c>
    </row>
    <row r="103" spans="1:19" x14ac:dyDescent="0.25">
      <c r="A103" t="s">
        <v>115</v>
      </c>
      <c r="B103" t="s">
        <v>267</v>
      </c>
      <c r="C103">
        <v>92127</v>
      </c>
      <c r="D103">
        <v>3</v>
      </c>
      <c r="E103">
        <v>3</v>
      </c>
      <c r="F103" s="1">
        <v>2043</v>
      </c>
      <c r="G103">
        <v>2003</v>
      </c>
      <c r="H103">
        <v>7</v>
      </c>
      <c r="I103" s="2">
        <v>1299000</v>
      </c>
      <c r="J103" s="2">
        <v>1371000</v>
      </c>
      <c r="K103" s="6">
        <f t="shared" si="1"/>
        <v>5.5427251732101723E-2</v>
      </c>
      <c r="L103" s="3">
        <v>45051</v>
      </c>
      <c r="M103" s="3">
        <v>45085</v>
      </c>
      <c r="N103" t="s">
        <v>22</v>
      </c>
      <c r="O103" s="1">
        <v>52501</v>
      </c>
      <c r="P103">
        <v>673.03</v>
      </c>
      <c r="Q103" s="4">
        <v>671.07</v>
      </c>
      <c r="R103" s="4">
        <v>671.07</v>
      </c>
      <c r="S103" s="3">
        <v>45061</v>
      </c>
    </row>
    <row r="104" spans="1:19" x14ac:dyDescent="0.25">
      <c r="A104" t="s">
        <v>115</v>
      </c>
      <c r="B104" t="s">
        <v>352</v>
      </c>
      <c r="C104">
        <v>92129</v>
      </c>
      <c r="D104">
        <v>3</v>
      </c>
      <c r="E104">
        <v>3</v>
      </c>
      <c r="F104" s="1">
        <v>2356</v>
      </c>
      <c r="G104">
        <v>1991</v>
      </c>
      <c r="H104">
        <v>6</v>
      </c>
      <c r="I104" s="2">
        <v>1349900</v>
      </c>
      <c r="J104" s="2">
        <v>1475000</v>
      </c>
      <c r="K104" s="6">
        <f t="shared" si="1"/>
        <v>9.2673531372694296E-2</v>
      </c>
      <c r="L104" s="3">
        <v>45048</v>
      </c>
      <c r="M104" s="3">
        <v>45084</v>
      </c>
      <c r="N104" t="s">
        <v>22</v>
      </c>
      <c r="O104" s="1">
        <v>5078</v>
      </c>
      <c r="P104">
        <v>572.96</v>
      </c>
      <c r="Q104" s="4">
        <v>626.05999999999995</v>
      </c>
      <c r="R104" s="4">
        <v>626.05999999999995</v>
      </c>
      <c r="S104" s="3">
        <v>45054</v>
      </c>
    </row>
    <row r="105" spans="1:19" x14ac:dyDescent="0.25">
      <c r="A105" t="s">
        <v>115</v>
      </c>
      <c r="B105" t="s">
        <v>253</v>
      </c>
      <c r="C105">
        <v>92131</v>
      </c>
      <c r="D105">
        <v>4</v>
      </c>
      <c r="E105">
        <v>2</v>
      </c>
      <c r="F105" s="1">
        <v>1811</v>
      </c>
      <c r="G105">
        <v>1971</v>
      </c>
      <c r="H105">
        <v>8</v>
      </c>
      <c r="I105" s="2">
        <v>1350000</v>
      </c>
      <c r="J105" s="2">
        <v>1467000</v>
      </c>
      <c r="K105" s="6">
        <f t="shared" si="1"/>
        <v>8.666666666666667E-2</v>
      </c>
      <c r="L105" s="3">
        <v>45050</v>
      </c>
      <c r="M105" s="3">
        <v>45083</v>
      </c>
      <c r="N105" t="s">
        <v>22</v>
      </c>
      <c r="O105" s="1">
        <v>11600</v>
      </c>
      <c r="P105">
        <v>810.05</v>
      </c>
      <c r="Q105" s="4">
        <v>810.05</v>
      </c>
      <c r="R105" s="4">
        <v>810.05</v>
      </c>
      <c r="S105" s="3">
        <v>45057</v>
      </c>
    </row>
    <row r="106" spans="1:19" x14ac:dyDescent="0.25">
      <c r="A106" t="s">
        <v>115</v>
      </c>
      <c r="B106" t="s">
        <v>187</v>
      </c>
      <c r="C106">
        <v>92128</v>
      </c>
      <c r="D106">
        <v>3</v>
      </c>
      <c r="E106">
        <v>2</v>
      </c>
      <c r="F106" s="1">
        <v>2079</v>
      </c>
      <c r="G106">
        <v>1968</v>
      </c>
      <c r="H106">
        <v>20</v>
      </c>
      <c r="I106" s="2">
        <v>1329000</v>
      </c>
      <c r="J106" s="2">
        <v>1329000</v>
      </c>
      <c r="K106" s="6">
        <f t="shared" si="1"/>
        <v>0</v>
      </c>
      <c r="L106" s="3">
        <v>45035</v>
      </c>
      <c r="M106" s="3">
        <v>45082</v>
      </c>
      <c r="N106" t="s">
        <v>22</v>
      </c>
      <c r="O106" s="1">
        <v>5500</v>
      </c>
      <c r="P106">
        <v>639.25</v>
      </c>
      <c r="Q106" s="4">
        <v>639.25</v>
      </c>
      <c r="R106" s="4">
        <v>639.25</v>
      </c>
      <c r="S106" s="3">
        <v>45056</v>
      </c>
    </row>
    <row r="107" spans="1:19" x14ac:dyDescent="0.25">
      <c r="A107" t="s">
        <v>115</v>
      </c>
      <c r="B107" t="s">
        <v>189</v>
      </c>
      <c r="C107">
        <v>92064</v>
      </c>
      <c r="D107">
        <v>4</v>
      </c>
      <c r="E107">
        <v>3</v>
      </c>
      <c r="F107" s="1">
        <v>3334</v>
      </c>
      <c r="G107">
        <v>1986</v>
      </c>
      <c r="H107">
        <v>2</v>
      </c>
      <c r="I107" s="2">
        <v>1495000</v>
      </c>
      <c r="J107" s="2">
        <v>1532000</v>
      </c>
      <c r="K107" s="6">
        <f t="shared" si="1"/>
        <v>2.474916387959869E-2</v>
      </c>
      <c r="L107" s="3">
        <v>45046</v>
      </c>
      <c r="M107" s="3">
        <v>45082</v>
      </c>
      <c r="N107" t="s">
        <v>18</v>
      </c>
      <c r="O107" s="1">
        <v>10309</v>
      </c>
      <c r="P107">
        <v>448.41</v>
      </c>
      <c r="Q107" s="4">
        <v>459.51</v>
      </c>
      <c r="R107" s="4">
        <v>459.51</v>
      </c>
      <c r="S107" s="3">
        <v>45061</v>
      </c>
    </row>
    <row r="108" spans="1:19" x14ac:dyDescent="0.25">
      <c r="A108" t="s">
        <v>115</v>
      </c>
      <c r="B108" t="s">
        <v>331</v>
      </c>
      <c r="C108">
        <v>92131</v>
      </c>
      <c r="D108">
        <v>4</v>
      </c>
      <c r="E108">
        <v>3</v>
      </c>
      <c r="F108" s="1">
        <v>1903</v>
      </c>
      <c r="G108">
        <v>1995</v>
      </c>
      <c r="H108">
        <v>5</v>
      </c>
      <c r="I108" s="2">
        <v>1150000</v>
      </c>
      <c r="J108" s="2">
        <v>1175000</v>
      </c>
      <c r="K108" s="6">
        <f t="shared" si="1"/>
        <v>2.1739130434782705E-2</v>
      </c>
      <c r="L108" s="3">
        <v>45058</v>
      </c>
      <c r="M108" s="3">
        <v>45082</v>
      </c>
      <c r="N108" t="s">
        <v>22</v>
      </c>
      <c r="O108" s="1">
        <v>3802</v>
      </c>
      <c r="P108">
        <v>604.30999999999995</v>
      </c>
      <c r="Q108" s="4">
        <v>617.45000000000005</v>
      </c>
      <c r="R108" s="4">
        <v>617.45000000000005</v>
      </c>
      <c r="S108" s="3">
        <v>45063</v>
      </c>
    </row>
    <row r="109" spans="1:19" x14ac:dyDescent="0.25">
      <c r="A109" t="s">
        <v>115</v>
      </c>
      <c r="B109" t="s">
        <v>124</v>
      </c>
      <c r="C109">
        <v>92064</v>
      </c>
      <c r="D109">
        <v>4</v>
      </c>
      <c r="E109">
        <v>3</v>
      </c>
      <c r="F109" s="1">
        <v>2592</v>
      </c>
      <c r="G109">
        <v>1978</v>
      </c>
      <c r="H109">
        <v>7</v>
      </c>
      <c r="I109" s="2">
        <v>1269900</v>
      </c>
      <c r="J109" s="2">
        <v>1375000</v>
      </c>
      <c r="K109" s="6">
        <f t="shared" si="1"/>
        <v>8.2762422237971478E-2</v>
      </c>
      <c r="L109" s="3">
        <v>45061</v>
      </c>
      <c r="M109" s="3">
        <v>45082</v>
      </c>
      <c r="N109" t="s">
        <v>18</v>
      </c>
      <c r="O109" s="1">
        <v>7702</v>
      </c>
      <c r="P109">
        <v>489.93</v>
      </c>
      <c r="Q109" s="4">
        <v>530.48</v>
      </c>
      <c r="R109" s="4">
        <v>530.48</v>
      </c>
      <c r="S109" s="3">
        <v>45068</v>
      </c>
    </row>
    <row r="110" spans="1:19" x14ac:dyDescent="0.25">
      <c r="A110" t="s">
        <v>115</v>
      </c>
      <c r="B110" t="s">
        <v>362</v>
      </c>
      <c r="C110">
        <v>92128</v>
      </c>
      <c r="D110">
        <v>4</v>
      </c>
      <c r="E110">
        <v>2</v>
      </c>
      <c r="F110" s="1">
        <v>2091</v>
      </c>
      <c r="G110">
        <v>1963</v>
      </c>
      <c r="H110">
        <v>8</v>
      </c>
      <c r="I110" s="2">
        <v>1449900</v>
      </c>
      <c r="J110" s="2">
        <v>1450000</v>
      </c>
      <c r="K110" s="6">
        <f t="shared" si="1"/>
        <v>6.8970273811919114E-5</v>
      </c>
      <c r="L110" s="3">
        <v>45050</v>
      </c>
      <c r="M110" s="3">
        <v>45079</v>
      </c>
      <c r="N110" t="s">
        <v>49</v>
      </c>
      <c r="O110" s="1">
        <v>7400</v>
      </c>
      <c r="P110">
        <v>693.45</v>
      </c>
      <c r="Q110" s="4">
        <v>693.45</v>
      </c>
      <c r="R110" s="4">
        <v>693.45</v>
      </c>
      <c r="S110" s="3">
        <v>45057</v>
      </c>
    </row>
    <row r="111" spans="1:19" x14ac:dyDescent="0.25">
      <c r="A111" t="s">
        <v>115</v>
      </c>
      <c r="B111" t="s">
        <v>287</v>
      </c>
      <c r="C111">
        <v>92064</v>
      </c>
      <c r="D111">
        <v>3</v>
      </c>
      <c r="E111">
        <v>2</v>
      </c>
      <c r="F111" s="1">
        <v>2034</v>
      </c>
      <c r="G111">
        <v>1977</v>
      </c>
      <c r="H111">
        <v>3</v>
      </c>
      <c r="I111" s="2">
        <v>1095000</v>
      </c>
      <c r="J111" s="2">
        <v>1270000</v>
      </c>
      <c r="K111" s="6">
        <f t="shared" si="1"/>
        <v>0.15981735159817356</v>
      </c>
      <c r="L111" s="3">
        <v>45041</v>
      </c>
      <c r="M111" s="3">
        <v>45078</v>
      </c>
      <c r="N111" t="s">
        <v>18</v>
      </c>
      <c r="P111">
        <v>538.35</v>
      </c>
      <c r="Q111" s="4">
        <v>624.39</v>
      </c>
      <c r="R111" s="4">
        <v>624.39</v>
      </c>
      <c r="S111" s="3">
        <v>45055</v>
      </c>
    </row>
    <row r="112" spans="1:19" x14ac:dyDescent="0.25">
      <c r="A112" t="s">
        <v>115</v>
      </c>
      <c r="B112" t="s">
        <v>245</v>
      </c>
      <c r="C112">
        <v>92126</v>
      </c>
      <c r="D112">
        <v>4</v>
      </c>
      <c r="E112">
        <v>3</v>
      </c>
      <c r="F112" s="1">
        <v>2104</v>
      </c>
      <c r="G112">
        <v>1992</v>
      </c>
      <c r="H112">
        <v>5</v>
      </c>
      <c r="I112" s="2">
        <v>1328888</v>
      </c>
      <c r="J112" s="2">
        <v>1400000</v>
      </c>
      <c r="K112" s="6">
        <f t="shared" si="1"/>
        <v>5.3512410376194142E-2</v>
      </c>
      <c r="L112" s="3">
        <v>45043</v>
      </c>
      <c r="M112" s="3">
        <v>45078</v>
      </c>
      <c r="N112" t="s">
        <v>22</v>
      </c>
      <c r="O112" s="1">
        <v>11158</v>
      </c>
      <c r="P112">
        <v>665.4</v>
      </c>
      <c r="Q112" s="4">
        <v>665.4</v>
      </c>
      <c r="R112" s="4">
        <v>665.4</v>
      </c>
      <c r="S112" s="3">
        <v>45048</v>
      </c>
    </row>
    <row r="113" spans="1:19" x14ac:dyDescent="0.25">
      <c r="A113" t="s">
        <v>115</v>
      </c>
      <c r="B113" t="s">
        <v>258</v>
      </c>
      <c r="C113">
        <v>92129</v>
      </c>
      <c r="D113">
        <v>3</v>
      </c>
      <c r="E113">
        <v>2</v>
      </c>
      <c r="F113" s="1">
        <v>1900</v>
      </c>
      <c r="G113">
        <v>1979</v>
      </c>
      <c r="H113">
        <v>9</v>
      </c>
      <c r="I113" s="2">
        <v>1079000</v>
      </c>
      <c r="J113" s="2">
        <v>1200000</v>
      </c>
      <c r="K113" s="6">
        <f t="shared" si="1"/>
        <v>0.11214087117701577</v>
      </c>
      <c r="L113" s="3">
        <v>45043</v>
      </c>
      <c r="M113" s="3">
        <v>45078</v>
      </c>
      <c r="N113" t="s">
        <v>22</v>
      </c>
      <c r="O113" s="1">
        <v>19800</v>
      </c>
      <c r="P113">
        <v>631.58000000000004</v>
      </c>
      <c r="Q113" s="4">
        <v>631.58000000000004</v>
      </c>
      <c r="R113" s="4">
        <v>631.58000000000004</v>
      </c>
      <c r="S113" s="3">
        <v>45057</v>
      </c>
    </row>
    <row r="114" spans="1:19" x14ac:dyDescent="0.25">
      <c r="A114" t="s">
        <v>115</v>
      </c>
      <c r="B114" t="s">
        <v>348</v>
      </c>
      <c r="C114">
        <v>92128</v>
      </c>
      <c r="D114">
        <v>3</v>
      </c>
      <c r="E114">
        <v>2</v>
      </c>
      <c r="F114" s="1">
        <v>1584</v>
      </c>
      <c r="G114">
        <v>1964</v>
      </c>
      <c r="H114">
        <v>4</v>
      </c>
      <c r="I114" s="2">
        <v>1299000</v>
      </c>
      <c r="J114" s="2">
        <v>1260000</v>
      </c>
      <c r="K114" s="6">
        <f t="shared" si="1"/>
        <v>-3.002309468822173E-2</v>
      </c>
      <c r="L114" s="3">
        <v>45044</v>
      </c>
      <c r="M114" s="3">
        <v>45078</v>
      </c>
      <c r="N114" t="s">
        <v>22</v>
      </c>
      <c r="O114" s="1">
        <v>8900</v>
      </c>
      <c r="P114">
        <v>820.08</v>
      </c>
      <c r="Q114" s="4">
        <v>795.45</v>
      </c>
      <c r="R114" s="4">
        <v>795.45</v>
      </c>
      <c r="S114" s="3">
        <v>45048</v>
      </c>
    </row>
    <row r="115" spans="1:19" x14ac:dyDescent="0.25">
      <c r="A115" t="s">
        <v>115</v>
      </c>
      <c r="B115" t="s">
        <v>256</v>
      </c>
      <c r="C115">
        <v>92131</v>
      </c>
      <c r="D115">
        <v>4</v>
      </c>
      <c r="E115">
        <v>3</v>
      </c>
      <c r="F115" s="1">
        <v>2060</v>
      </c>
      <c r="G115">
        <v>1984</v>
      </c>
      <c r="H115">
        <v>5</v>
      </c>
      <c r="I115" s="2">
        <v>1150000</v>
      </c>
      <c r="J115" s="2">
        <v>1283850</v>
      </c>
      <c r="K115" s="6">
        <f t="shared" si="1"/>
        <v>0.11639130434782619</v>
      </c>
      <c r="L115" s="3">
        <v>45047</v>
      </c>
      <c r="M115" s="3">
        <v>45078</v>
      </c>
      <c r="N115" t="s">
        <v>22</v>
      </c>
      <c r="O115" s="1">
        <v>8502</v>
      </c>
      <c r="P115">
        <v>623.23</v>
      </c>
      <c r="Q115" s="4">
        <v>623.23</v>
      </c>
      <c r="R115" s="4">
        <v>623.23</v>
      </c>
      <c r="S115" s="3">
        <v>45061</v>
      </c>
    </row>
    <row r="116" spans="1:19" x14ac:dyDescent="0.25">
      <c r="A116" t="s">
        <v>115</v>
      </c>
      <c r="B116" t="s">
        <v>344</v>
      </c>
      <c r="C116">
        <v>92127</v>
      </c>
      <c r="D116">
        <v>4</v>
      </c>
      <c r="E116">
        <v>3</v>
      </c>
      <c r="F116" s="1">
        <v>2160</v>
      </c>
      <c r="G116">
        <v>1970</v>
      </c>
      <c r="H116">
        <v>6</v>
      </c>
      <c r="I116" s="2">
        <v>1249000</v>
      </c>
      <c r="J116" s="2">
        <v>1299000</v>
      </c>
      <c r="K116" s="6">
        <f t="shared" si="1"/>
        <v>4.0032025620496459E-2</v>
      </c>
      <c r="L116" s="3">
        <v>45050</v>
      </c>
      <c r="M116" s="3">
        <v>45078</v>
      </c>
      <c r="N116" t="s">
        <v>22</v>
      </c>
      <c r="O116" s="1">
        <v>6700</v>
      </c>
      <c r="P116">
        <v>578.24</v>
      </c>
      <c r="Q116" s="4">
        <v>601.39</v>
      </c>
      <c r="R116" s="4">
        <v>601.39</v>
      </c>
      <c r="S116" s="3">
        <v>45056</v>
      </c>
    </row>
    <row r="117" spans="1:19" x14ac:dyDescent="0.25">
      <c r="A117" t="s">
        <v>115</v>
      </c>
      <c r="B117" t="s">
        <v>282</v>
      </c>
      <c r="C117">
        <v>92126</v>
      </c>
      <c r="D117">
        <v>4</v>
      </c>
      <c r="E117">
        <v>3</v>
      </c>
      <c r="F117" s="1">
        <v>2138</v>
      </c>
      <c r="G117">
        <v>1972</v>
      </c>
      <c r="H117">
        <v>45</v>
      </c>
      <c r="I117" s="2">
        <v>1249000</v>
      </c>
      <c r="J117" s="2">
        <v>1200000</v>
      </c>
      <c r="K117" s="6">
        <f t="shared" si="1"/>
        <v>-3.9231385108086436E-2</v>
      </c>
      <c r="L117" s="3">
        <v>44990</v>
      </c>
      <c r="M117" s="3">
        <v>45077</v>
      </c>
      <c r="N117" t="s">
        <v>22</v>
      </c>
      <c r="O117" s="1">
        <v>5000</v>
      </c>
      <c r="P117">
        <v>565.95000000000005</v>
      </c>
      <c r="Q117" s="4">
        <v>561.27</v>
      </c>
      <c r="R117" s="4">
        <v>561.27</v>
      </c>
      <c r="S117" s="3">
        <v>45040</v>
      </c>
    </row>
    <row r="118" spans="1:19" x14ac:dyDescent="0.25">
      <c r="A118" t="s">
        <v>115</v>
      </c>
      <c r="B118" t="s">
        <v>131</v>
      </c>
      <c r="C118">
        <v>92128</v>
      </c>
      <c r="D118">
        <v>4</v>
      </c>
      <c r="E118">
        <v>3</v>
      </c>
      <c r="F118" s="1">
        <v>2724</v>
      </c>
      <c r="G118">
        <v>1986</v>
      </c>
      <c r="H118">
        <v>62</v>
      </c>
      <c r="I118" s="2">
        <v>1400000</v>
      </c>
      <c r="J118" s="2">
        <v>1460000</v>
      </c>
      <c r="K118" s="6">
        <f t="shared" si="1"/>
        <v>4.2857142857142927E-2</v>
      </c>
      <c r="L118" s="3">
        <v>45015</v>
      </c>
      <c r="M118" s="3">
        <v>45077</v>
      </c>
      <c r="N118" t="s">
        <v>22</v>
      </c>
      <c r="O118" s="1">
        <v>7680</v>
      </c>
      <c r="P118">
        <v>535.98</v>
      </c>
      <c r="Q118" s="4">
        <v>535.98</v>
      </c>
      <c r="R118" s="4">
        <v>535.98</v>
      </c>
      <c r="S118" s="3">
        <v>45077</v>
      </c>
    </row>
    <row r="119" spans="1:19" x14ac:dyDescent="0.25">
      <c r="A119" t="s">
        <v>115</v>
      </c>
      <c r="B119" t="s">
        <v>337</v>
      </c>
      <c r="C119">
        <v>92127</v>
      </c>
      <c r="D119">
        <v>3</v>
      </c>
      <c r="E119">
        <v>3</v>
      </c>
      <c r="F119" s="1">
        <v>1940</v>
      </c>
      <c r="G119">
        <v>2015</v>
      </c>
      <c r="H119">
        <v>11</v>
      </c>
      <c r="I119" s="2">
        <v>1398300</v>
      </c>
      <c r="J119" s="2">
        <v>1350000</v>
      </c>
      <c r="K119" s="6">
        <f t="shared" si="1"/>
        <v>-3.4541943788886531E-2</v>
      </c>
      <c r="L119" s="3">
        <v>45036</v>
      </c>
      <c r="M119" s="3">
        <v>45077</v>
      </c>
      <c r="N119" t="s">
        <v>22</v>
      </c>
      <c r="O119" s="1">
        <v>2796</v>
      </c>
      <c r="P119">
        <v>720.77</v>
      </c>
      <c r="Q119" s="4">
        <v>695.88</v>
      </c>
      <c r="R119" s="4">
        <v>695.88</v>
      </c>
      <c r="S119" s="3">
        <v>45047</v>
      </c>
    </row>
    <row r="120" spans="1:19" x14ac:dyDescent="0.25">
      <c r="A120" t="s">
        <v>115</v>
      </c>
      <c r="B120" t="s">
        <v>296</v>
      </c>
      <c r="C120">
        <v>92131</v>
      </c>
      <c r="D120">
        <v>4</v>
      </c>
      <c r="E120">
        <v>2</v>
      </c>
      <c r="F120" s="1">
        <v>1811</v>
      </c>
      <c r="G120">
        <v>1974</v>
      </c>
      <c r="H120">
        <v>8</v>
      </c>
      <c r="I120" s="2">
        <v>995000</v>
      </c>
      <c r="J120" s="2">
        <v>1255000</v>
      </c>
      <c r="K120" s="6">
        <f t="shared" si="1"/>
        <v>0.2613065326633166</v>
      </c>
      <c r="L120" s="3">
        <v>45043</v>
      </c>
      <c r="M120" s="3">
        <v>45077</v>
      </c>
      <c r="N120" t="s">
        <v>22</v>
      </c>
      <c r="O120" s="1">
        <v>9100</v>
      </c>
      <c r="P120">
        <v>549.41999999999996</v>
      </c>
      <c r="Q120" s="4">
        <v>692.99</v>
      </c>
      <c r="R120" s="4">
        <v>692.99</v>
      </c>
      <c r="S120" s="3">
        <v>45055</v>
      </c>
    </row>
    <row r="121" spans="1:19" x14ac:dyDescent="0.25">
      <c r="A121" t="s">
        <v>115</v>
      </c>
      <c r="B121" t="s">
        <v>298</v>
      </c>
      <c r="C121">
        <v>92129</v>
      </c>
      <c r="D121">
        <v>5</v>
      </c>
      <c r="E121">
        <v>3</v>
      </c>
      <c r="F121" s="1">
        <v>1962</v>
      </c>
      <c r="G121">
        <v>1985</v>
      </c>
      <c r="H121">
        <v>6</v>
      </c>
      <c r="I121" s="2">
        <v>1375000</v>
      </c>
      <c r="J121" s="2">
        <v>1420616</v>
      </c>
      <c r="K121" s="6">
        <f t="shared" si="1"/>
        <v>3.317527272727272E-2</v>
      </c>
      <c r="L121" s="3">
        <v>45048</v>
      </c>
      <c r="M121" s="3">
        <v>45077</v>
      </c>
      <c r="N121" t="s">
        <v>299</v>
      </c>
      <c r="P121">
        <v>700.82</v>
      </c>
      <c r="Q121" s="4">
        <v>724.07</v>
      </c>
      <c r="R121" s="4">
        <v>724.07</v>
      </c>
      <c r="S121" s="3">
        <v>45054</v>
      </c>
    </row>
    <row r="122" spans="1:19" x14ac:dyDescent="0.25">
      <c r="A122" t="s">
        <v>115</v>
      </c>
      <c r="B122" t="s">
        <v>351</v>
      </c>
      <c r="C122">
        <v>92129</v>
      </c>
      <c r="D122">
        <v>5</v>
      </c>
      <c r="E122">
        <v>3</v>
      </c>
      <c r="F122" s="1">
        <v>2349</v>
      </c>
      <c r="G122">
        <v>1987</v>
      </c>
      <c r="H122">
        <v>10</v>
      </c>
      <c r="I122" s="2">
        <v>1305000</v>
      </c>
      <c r="J122" s="2">
        <v>1380000</v>
      </c>
      <c r="K122" s="6">
        <f t="shared" si="1"/>
        <v>5.7471264367816133E-2</v>
      </c>
      <c r="L122" s="3">
        <v>45048</v>
      </c>
      <c r="M122" s="3">
        <v>45077</v>
      </c>
      <c r="N122" t="s">
        <v>22</v>
      </c>
      <c r="P122">
        <v>555.55999999999995</v>
      </c>
      <c r="Q122" s="4">
        <v>587.48</v>
      </c>
      <c r="R122" s="4">
        <v>587.48</v>
      </c>
      <c r="S122" s="3">
        <v>45058</v>
      </c>
    </row>
    <row r="123" spans="1:19" x14ac:dyDescent="0.25">
      <c r="A123" t="s">
        <v>115</v>
      </c>
      <c r="B123" t="s">
        <v>315</v>
      </c>
      <c r="C123">
        <v>92128</v>
      </c>
      <c r="D123">
        <v>4</v>
      </c>
      <c r="E123">
        <v>4</v>
      </c>
      <c r="F123" s="1">
        <v>2406</v>
      </c>
      <c r="G123">
        <v>1991</v>
      </c>
      <c r="H123">
        <v>5</v>
      </c>
      <c r="I123" s="2">
        <v>1600000</v>
      </c>
      <c r="J123" s="2">
        <v>1600000</v>
      </c>
      <c r="K123" s="6">
        <f t="shared" si="1"/>
        <v>0</v>
      </c>
      <c r="L123" s="3">
        <v>45058</v>
      </c>
      <c r="M123" s="3">
        <v>45077</v>
      </c>
      <c r="N123" t="s">
        <v>22</v>
      </c>
      <c r="P123">
        <v>665</v>
      </c>
      <c r="Q123" s="4">
        <v>665</v>
      </c>
      <c r="R123" s="4">
        <v>665</v>
      </c>
      <c r="S123" s="3">
        <v>45063</v>
      </c>
    </row>
    <row r="124" spans="1:19" x14ac:dyDescent="0.25">
      <c r="A124" t="s">
        <v>115</v>
      </c>
      <c r="B124" t="s">
        <v>268</v>
      </c>
      <c r="C124">
        <v>92064</v>
      </c>
      <c r="D124">
        <v>5</v>
      </c>
      <c r="E124">
        <v>4</v>
      </c>
      <c r="F124" s="1">
        <v>3136</v>
      </c>
      <c r="G124">
        <v>1976</v>
      </c>
      <c r="H124">
        <v>22</v>
      </c>
      <c r="I124" s="2">
        <v>1525000</v>
      </c>
      <c r="J124" s="2">
        <v>1465000</v>
      </c>
      <c r="K124" s="6">
        <f t="shared" si="1"/>
        <v>-3.9344262295081922E-2</v>
      </c>
      <c r="L124" s="3">
        <v>45015</v>
      </c>
      <c r="M124" s="3">
        <v>45076</v>
      </c>
      <c r="N124" t="s">
        <v>18</v>
      </c>
      <c r="P124">
        <v>486.29</v>
      </c>
      <c r="Q124" s="4">
        <v>467.16</v>
      </c>
      <c r="R124" s="4">
        <v>467.16</v>
      </c>
      <c r="S124" s="3">
        <v>45037</v>
      </c>
    </row>
    <row r="125" spans="1:19" x14ac:dyDescent="0.25">
      <c r="A125" t="s">
        <v>115</v>
      </c>
      <c r="B125" t="s">
        <v>119</v>
      </c>
      <c r="C125">
        <v>92128</v>
      </c>
      <c r="D125">
        <v>3</v>
      </c>
      <c r="E125">
        <v>2</v>
      </c>
      <c r="F125" s="1">
        <v>1533</v>
      </c>
      <c r="G125">
        <v>1993</v>
      </c>
      <c r="H125">
        <v>32</v>
      </c>
      <c r="I125" s="2">
        <v>1195000</v>
      </c>
      <c r="J125" s="2">
        <v>1175000</v>
      </c>
      <c r="K125" s="6">
        <f t="shared" si="1"/>
        <v>-1.6736401673640211E-2</v>
      </c>
      <c r="L125" s="3">
        <v>45014</v>
      </c>
      <c r="M125" s="3">
        <v>45073</v>
      </c>
      <c r="N125" t="s">
        <v>22</v>
      </c>
      <c r="P125">
        <v>779.52</v>
      </c>
      <c r="Q125" s="4">
        <v>766.47</v>
      </c>
      <c r="R125" s="4">
        <v>766.47</v>
      </c>
      <c r="S125" s="3">
        <v>45046</v>
      </c>
    </row>
    <row r="126" spans="1:19" x14ac:dyDescent="0.25">
      <c r="A126" t="s">
        <v>115</v>
      </c>
      <c r="B126" t="s">
        <v>314</v>
      </c>
      <c r="C126">
        <v>92128</v>
      </c>
      <c r="D126">
        <v>3</v>
      </c>
      <c r="E126">
        <v>2</v>
      </c>
      <c r="F126" s="1">
        <v>1830</v>
      </c>
      <c r="G126">
        <v>1972</v>
      </c>
      <c r="H126">
        <v>5</v>
      </c>
      <c r="I126" s="2">
        <v>1195000</v>
      </c>
      <c r="J126" s="2">
        <v>1248000</v>
      </c>
      <c r="K126" s="6">
        <f t="shared" si="1"/>
        <v>4.435146443514637E-2</v>
      </c>
      <c r="L126" s="3">
        <v>45036</v>
      </c>
      <c r="M126" s="3">
        <v>45072</v>
      </c>
      <c r="N126" t="s">
        <v>22</v>
      </c>
      <c r="O126" s="1">
        <v>16300</v>
      </c>
      <c r="P126">
        <v>653.01</v>
      </c>
      <c r="Q126" s="4">
        <v>681.97</v>
      </c>
      <c r="R126" s="4">
        <v>681.97</v>
      </c>
      <c r="S126" s="3">
        <v>45041</v>
      </c>
    </row>
    <row r="127" spans="1:19" x14ac:dyDescent="0.25">
      <c r="A127" t="s">
        <v>115</v>
      </c>
      <c r="B127" t="s">
        <v>161</v>
      </c>
      <c r="C127">
        <v>92126</v>
      </c>
      <c r="D127">
        <v>4</v>
      </c>
      <c r="E127">
        <v>3</v>
      </c>
      <c r="F127" s="1">
        <v>2406</v>
      </c>
      <c r="G127">
        <v>1991</v>
      </c>
      <c r="H127">
        <v>5</v>
      </c>
      <c r="I127" s="2">
        <v>1150000</v>
      </c>
      <c r="J127" s="2">
        <v>1302000</v>
      </c>
      <c r="K127" s="6">
        <f t="shared" si="1"/>
        <v>0.13217391304347825</v>
      </c>
      <c r="L127" s="3">
        <v>45037</v>
      </c>
      <c r="M127" s="3">
        <v>45072</v>
      </c>
      <c r="N127" t="s">
        <v>22</v>
      </c>
      <c r="P127">
        <v>477.97</v>
      </c>
      <c r="Q127" s="4">
        <v>541.15</v>
      </c>
      <c r="R127" s="4">
        <v>541.15</v>
      </c>
      <c r="S127" s="3">
        <v>45042</v>
      </c>
    </row>
    <row r="128" spans="1:19" x14ac:dyDescent="0.25">
      <c r="A128" t="s">
        <v>115</v>
      </c>
      <c r="B128" t="s">
        <v>244</v>
      </c>
      <c r="C128">
        <v>92131</v>
      </c>
      <c r="D128">
        <v>4</v>
      </c>
      <c r="E128">
        <v>3</v>
      </c>
      <c r="F128" s="1">
        <v>1896</v>
      </c>
      <c r="G128">
        <v>1971</v>
      </c>
      <c r="H128">
        <v>18</v>
      </c>
      <c r="I128" s="2">
        <v>1299999</v>
      </c>
      <c r="J128" s="2">
        <v>1250000</v>
      </c>
      <c r="K128" s="6">
        <f t="shared" si="1"/>
        <v>-3.8460798815999064E-2</v>
      </c>
      <c r="L128" s="3">
        <v>45020</v>
      </c>
      <c r="M128" s="3">
        <v>45071</v>
      </c>
      <c r="N128" t="s">
        <v>22</v>
      </c>
      <c r="O128" s="1">
        <v>6400</v>
      </c>
      <c r="P128">
        <v>659.28</v>
      </c>
      <c r="Q128" s="4">
        <v>659.28</v>
      </c>
      <c r="R128" s="4">
        <v>659.28</v>
      </c>
      <c r="S128" s="3">
        <v>45046</v>
      </c>
    </row>
    <row r="129" spans="1:19" x14ac:dyDescent="0.25">
      <c r="A129" t="s">
        <v>115</v>
      </c>
      <c r="B129" t="s">
        <v>326</v>
      </c>
      <c r="C129">
        <v>92127</v>
      </c>
      <c r="D129">
        <v>4</v>
      </c>
      <c r="E129">
        <v>3</v>
      </c>
      <c r="F129" s="1">
        <v>2160</v>
      </c>
      <c r="G129">
        <v>1970</v>
      </c>
      <c r="H129">
        <v>9</v>
      </c>
      <c r="I129" s="2">
        <v>1195000</v>
      </c>
      <c r="J129" s="2">
        <v>1190000</v>
      </c>
      <c r="K129" s="6">
        <f t="shared" si="1"/>
        <v>-4.1841004184099972E-3</v>
      </c>
      <c r="L129" s="3">
        <v>45028</v>
      </c>
      <c r="M129" s="3">
        <v>45071</v>
      </c>
      <c r="N129" t="s">
        <v>22</v>
      </c>
      <c r="P129">
        <v>553.24</v>
      </c>
      <c r="Q129" s="4">
        <v>550.92999999999995</v>
      </c>
      <c r="R129" s="4">
        <v>550.92999999999995</v>
      </c>
      <c r="S129" s="3">
        <v>45037</v>
      </c>
    </row>
    <row r="130" spans="1:19" x14ac:dyDescent="0.25">
      <c r="A130" t="s">
        <v>115</v>
      </c>
      <c r="B130" t="s">
        <v>373</v>
      </c>
      <c r="C130">
        <v>92128</v>
      </c>
      <c r="D130">
        <v>3</v>
      </c>
      <c r="E130">
        <v>3</v>
      </c>
      <c r="F130" s="1">
        <v>1603</v>
      </c>
      <c r="G130">
        <v>1986</v>
      </c>
      <c r="H130">
        <v>13</v>
      </c>
      <c r="I130" s="2">
        <v>1185000</v>
      </c>
      <c r="J130" s="2">
        <v>1210000</v>
      </c>
      <c r="K130" s="6">
        <f t="shared" ref="K130:K193" si="2">(J130/I130)-100%</f>
        <v>2.1097046413502074E-2</v>
      </c>
      <c r="L130" s="3">
        <v>45029</v>
      </c>
      <c r="M130" s="3">
        <v>45071</v>
      </c>
      <c r="N130" t="s">
        <v>22</v>
      </c>
      <c r="O130" s="1">
        <v>6414</v>
      </c>
      <c r="P130">
        <v>754.83</v>
      </c>
      <c r="Q130" s="4">
        <v>754.83</v>
      </c>
      <c r="R130" s="4">
        <v>754.83</v>
      </c>
      <c r="S130" s="3">
        <v>45041</v>
      </c>
    </row>
    <row r="131" spans="1:19" x14ac:dyDescent="0.25">
      <c r="A131" t="s">
        <v>115</v>
      </c>
      <c r="B131" t="s">
        <v>262</v>
      </c>
      <c r="C131">
        <v>92126</v>
      </c>
      <c r="D131">
        <v>3</v>
      </c>
      <c r="E131">
        <v>3</v>
      </c>
      <c r="F131" s="1">
        <v>1911</v>
      </c>
      <c r="G131">
        <v>1999</v>
      </c>
      <c r="H131">
        <v>5</v>
      </c>
      <c r="I131" s="2">
        <v>1250000</v>
      </c>
      <c r="J131" s="2">
        <v>1246000</v>
      </c>
      <c r="K131" s="6">
        <f t="shared" si="2"/>
        <v>-3.1999999999999806E-3</v>
      </c>
      <c r="L131" s="3">
        <v>45043</v>
      </c>
      <c r="M131" s="3">
        <v>45071</v>
      </c>
      <c r="N131" t="s">
        <v>22</v>
      </c>
      <c r="O131" s="1">
        <v>5880</v>
      </c>
      <c r="P131">
        <v>654.11</v>
      </c>
      <c r="Q131" s="4">
        <v>652.01</v>
      </c>
      <c r="R131" s="4">
        <v>652.01</v>
      </c>
      <c r="S131" s="3">
        <v>45053</v>
      </c>
    </row>
    <row r="132" spans="1:19" x14ac:dyDescent="0.25">
      <c r="A132" t="s">
        <v>115</v>
      </c>
      <c r="B132" t="s">
        <v>311</v>
      </c>
      <c r="C132">
        <v>92064</v>
      </c>
      <c r="D132">
        <v>4</v>
      </c>
      <c r="E132">
        <v>2</v>
      </c>
      <c r="F132" s="1">
        <v>1522</v>
      </c>
      <c r="G132">
        <v>1974</v>
      </c>
      <c r="H132">
        <v>5</v>
      </c>
      <c r="I132" s="2">
        <v>949900</v>
      </c>
      <c r="J132" s="2">
        <v>1100000</v>
      </c>
      <c r="K132" s="6">
        <f t="shared" si="2"/>
        <v>0.1580166333298243</v>
      </c>
      <c r="L132" s="3">
        <v>45050</v>
      </c>
      <c r="M132" s="3">
        <v>45070</v>
      </c>
      <c r="N132" t="s">
        <v>18</v>
      </c>
      <c r="O132" s="1">
        <v>9600</v>
      </c>
      <c r="P132">
        <v>624.11</v>
      </c>
      <c r="Q132" s="4">
        <v>722.73</v>
      </c>
      <c r="R132" s="4">
        <v>722.73</v>
      </c>
      <c r="S132" s="3">
        <v>45056</v>
      </c>
    </row>
    <row r="133" spans="1:19" x14ac:dyDescent="0.25">
      <c r="A133" t="s">
        <v>115</v>
      </c>
      <c r="B133" t="s">
        <v>324</v>
      </c>
      <c r="C133">
        <v>92128</v>
      </c>
      <c r="D133">
        <v>5</v>
      </c>
      <c r="E133">
        <v>3</v>
      </c>
      <c r="F133" s="1">
        <v>2401</v>
      </c>
      <c r="G133">
        <v>1977</v>
      </c>
      <c r="H133">
        <v>10</v>
      </c>
      <c r="I133" s="2">
        <v>1349000</v>
      </c>
      <c r="J133" s="2">
        <v>1450000</v>
      </c>
      <c r="K133" s="6">
        <f t="shared" si="2"/>
        <v>7.4870274277242466E-2</v>
      </c>
      <c r="L133" s="3">
        <v>45019</v>
      </c>
      <c r="M133" s="3">
        <v>45069</v>
      </c>
      <c r="N133" t="s">
        <v>22</v>
      </c>
      <c r="P133">
        <v>593.5</v>
      </c>
      <c r="Q133" s="4">
        <v>603.91999999999996</v>
      </c>
      <c r="R133" s="4">
        <v>603.91999999999996</v>
      </c>
      <c r="S133" s="3">
        <v>45048</v>
      </c>
    </row>
    <row r="134" spans="1:19" x14ac:dyDescent="0.25">
      <c r="A134" t="s">
        <v>115</v>
      </c>
      <c r="B134" t="s">
        <v>357</v>
      </c>
      <c r="C134">
        <v>92128</v>
      </c>
      <c r="D134">
        <v>3</v>
      </c>
      <c r="E134">
        <v>2</v>
      </c>
      <c r="F134" s="1">
        <v>1841</v>
      </c>
      <c r="G134">
        <v>1969</v>
      </c>
      <c r="H134">
        <v>2</v>
      </c>
      <c r="I134" s="2">
        <v>1090000</v>
      </c>
      <c r="J134" s="2">
        <v>1172500</v>
      </c>
      <c r="K134" s="6">
        <f t="shared" si="2"/>
        <v>7.5688073394495348E-2</v>
      </c>
      <c r="L134" s="3">
        <v>45036</v>
      </c>
      <c r="M134" s="3">
        <v>45069</v>
      </c>
      <c r="N134" t="s">
        <v>22</v>
      </c>
      <c r="P134">
        <v>592.07000000000005</v>
      </c>
      <c r="Q134" s="4">
        <v>636.88</v>
      </c>
      <c r="R134" s="4">
        <v>636.88</v>
      </c>
      <c r="S134" s="3">
        <v>45039</v>
      </c>
    </row>
    <row r="135" spans="1:19" x14ac:dyDescent="0.25">
      <c r="A135" t="s">
        <v>115</v>
      </c>
      <c r="B135" t="s">
        <v>278</v>
      </c>
      <c r="C135">
        <v>92064</v>
      </c>
      <c r="D135">
        <v>4</v>
      </c>
      <c r="E135">
        <v>3</v>
      </c>
      <c r="F135" s="1">
        <v>2566</v>
      </c>
      <c r="G135">
        <v>1988</v>
      </c>
      <c r="H135">
        <v>3</v>
      </c>
      <c r="I135" s="2">
        <v>1399999</v>
      </c>
      <c r="J135" s="2">
        <v>1410000</v>
      </c>
      <c r="K135" s="6">
        <f t="shared" si="2"/>
        <v>7.1435765311260724E-3</v>
      </c>
      <c r="L135" s="3">
        <v>45050</v>
      </c>
      <c r="M135" s="3">
        <v>45069</v>
      </c>
      <c r="N135" t="s">
        <v>18</v>
      </c>
      <c r="O135" s="1">
        <v>15854</v>
      </c>
      <c r="P135">
        <v>545.6</v>
      </c>
      <c r="Q135" s="4">
        <v>549.49</v>
      </c>
      <c r="R135" s="4">
        <v>549.49</v>
      </c>
      <c r="S135" s="3">
        <v>45054</v>
      </c>
    </row>
    <row r="136" spans="1:19" x14ac:dyDescent="0.25">
      <c r="A136" t="s">
        <v>115</v>
      </c>
      <c r="B136" t="s">
        <v>366</v>
      </c>
      <c r="C136">
        <v>92129</v>
      </c>
      <c r="D136">
        <v>4</v>
      </c>
      <c r="E136">
        <v>3</v>
      </c>
      <c r="F136" s="1">
        <v>2164</v>
      </c>
      <c r="G136">
        <v>1980</v>
      </c>
      <c r="H136">
        <v>7</v>
      </c>
      <c r="I136" s="2">
        <v>1175000</v>
      </c>
      <c r="J136" s="2">
        <v>1220000</v>
      </c>
      <c r="K136" s="6">
        <f t="shared" si="2"/>
        <v>3.8297872340425476E-2</v>
      </c>
      <c r="L136" s="3">
        <v>45027</v>
      </c>
      <c r="M136" s="3">
        <v>45068</v>
      </c>
      <c r="N136" t="s">
        <v>367</v>
      </c>
      <c r="O136" s="1">
        <v>5800</v>
      </c>
      <c r="P136">
        <v>563.77</v>
      </c>
      <c r="Q136" s="4">
        <v>563.77</v>
      </c>
      <c r="R136" s="4">
        <v>563.77</v>
      </c>
      <c r="S136" s="3">
        <v>45036</v>
      </c>
    </row>
    <row r="137" spans="1:19" x14ac:dyDescent="0.25">
      <c r="A137" t="s">
        <v>115</v>
      </c>
      <c r="B137" t="s">
        <v>227</v>
      </c>
      <c r="C137">
        <v>92127</v>
      </c>
      <c r="D137">
        <v>5</v>
      </c>
      <c r="E137">
        <v>3</v>
      </c>
      <c r="F137" s="1">
        <v>2181</v>
      </c>
      <c r="G137">
        <v>2004</v>
      </c>
      <c r="H137">
        <v>8</v>
      </c>
      <c r="I137" s="2">
        <v>1325000</v>
      </c>
      <c r="J137" s="2">
        <v>1395000</v>
      </c>
      <c r="K137" s="6">
        <f t="shared" si="2"/>
        <v>5.2830188679245271E-2</v>
      </c>
      <c r="L137" s="3">
        <v>45036</v>
      </c>
      <c r="M137" s="3">
        <v>45068</v>
      </c>
      <c r="N137" t="s">
        <v>22</v>
      </c>
      <c r="P137">
        <v>607.52</v>
      </c>
      <c r="Q137" s="4">
        <v>639.61</v>
      </c>
      <c r="R137" s="4">
        <v>639.61</v>
      </c>
      <c r="S137" s="3">
        <v>45044</v>
      </c>
    </row>
    <row r="138" spans="1:19" x14ac:dyDescent="0.25">
      <c r="A138" t="s">
        <v>115</v>
      </c>
      <c r="B138" t="s">
        <v>177</v>
      </c>
      <c r="C138">
        <v>92127</v>
      </c>
      <c r="D138">
        <v>5</v>
      </c>
      <c r="E138">
        <v>3</v>
      </c>
      <c r="F138" s="1">
        <v>2679</v>
      </c>
      <c r="G138">
        <v>1980</v>
      </c>
      <c r="H138">
        <v>7</v>
      </c>
      <c r="I138" s="2">
        <v>1400000</v>
      </c>
      <c r="J138" s="2">
        <v>1400000</v>
      </c>
      <c r="K138" s="6">
        <f t="shared" si="2"/>
        <v>0</v>
      </c>
      <c r="L138" s="3">
        <v>45029</v>
      </c>
      <c r="M138" s="3">
        <v>45065</v>
      </c>
      <c r="N138" t="s">
        <v>22</v>
      </c>
      <c r="O138" s="1">
        <v>10889</v>
      </c>
      <c r="P138">
        <v>522.58000000000004</v>
      </c>
      <c r="Q138" s="4">
        <v>522.58000000000004</v>
      </c>
      <c r="R138" s="4">
        <v>522.58000000000004</v>
      </c>
      <c r="S138" s="3">
        <v>45036</v>
      </c>
    </row>
    <row r="139" spans="1:19" x14ac:dyDescent="0.25">
      <c r="A139" t="s">
        <v>115</v>
      </c>
      <c r="B139" t="s">
        <v>220</v>
      </c>
      <c r="C139">
        <v>92131</v>
      </c>
      <c r="D139">
        <v>3</v>
      </c>
      <c r="E139">
        <v>3</v>
      </c>
      <c r="F139" s="1">
        <v>1802</v>
      </c>
      <c r="G139">
        <v>2000</v>
      </c>
      <c r="H139">
        <v>6</v>
      </c>
      <c r="I139" s="2">
        <v>1200000</v>
      </c>
      <c r="J139" s="2">
        <v>1320000</v>
      </c>
      <c r="K139" s="6">
        <f t="shared" si="2"/>
        <v>0.10000000000000009</v>
      </c>
      <c r="L139" s="3">
        <v>45036</v>
      </c>
      <c r="M139" s="3">
        <v>45065</v>
      </c>
      <c r="N139" t="s">
        <v>22</v>
      </c>
      <c r="P139">
        <v>665.93</v>
      </c>
      <c r="Q139" s="4">
        <v>732.52</v>
      </c>
      <c r="R139" s="4">
        <v>732.52</v>
      </c>
      <c r="S139" s="3">
        <v>45043</v>
      </c>
    </row>
    <row r="140" spans="1:19" x14ac:dyDescent="0.25">
      <c r="A140" t="s">
        <v>115</v>
      </c>
      <c r="B140" t="s">
        <v>259</v>
      </c>
      <c r="C140">
        <v>92131</v>
      </c>
      <c r="D140">
        <v>4</v>
      </c>
      <c r="E140">
        <v>3</v>
      </c>
      <c r="F140" s="1">
        <v>1961</v>
      </c>
      <c r="G140">
        <v>1995</v>
      </c>
      <c r="H140">
        <v>6</v>
      </c>
      <c r="I140" s="2">
        <v>1475000</v>
      </c>
      <c r="J140" s="2">
        <v>1500000</v>
      </c>
      <c r="K140" s="6">
        <f t="shared" si="2"/>
        <v>1.6949152542372836E-2</v>
      </c>
      <c r="L140" s="3">
        <v>45009</v>
      </c>
      <c r="M140" s="3">
        <v>45064</v>
      </c>
      <c r="N140" t="s">
        <v>22</v>
      </c>
      <c r="O140" s="1">
        <v>4857</v>
      </c>
      <c r="P140">
        <v>764.92</v>
      </c>
      <c r="Q140" s="4">
        <v>764.92</v>
      </c>
      <c r="R140" s="4">
        <v>764.92</v>
      </c>
      <c r="S140" s="3">
        <v>45033</v>
      </c>
    </row>
    <row r="141" spans="1:19" x14ac:dyDescent="0.25">
      <c r="A141" t="s">
        <v>115</v>
      </c>
      <c r="B141" t="s">
        <v>342</v>
      </c>
      <c r="C141">
        <v>92064</v>
      </c>
      <c r="D141">
        <v>4</v>
      </c>
      <c r="E141">
        <v>3</v>
      </c>
      <c r="F141" s="1">
        <v>2672</v>
      </c>
      <c r="G141">
        <v>1990</v>
      </c>
      <c r="H141">
        <v>4</v>
      </c>
      <c r="I141" s="2">
        <v>1349000</v>
      </c>
      <c r="J141" s="2">
        <v>1305000</v>
      </c>
      <c r="K141" s="6">
        <f t="shared" si="2"/>
        <v>-3.2616753150481848E-2</v>
      </c>
      <c r="L141" s="3">
        <v>45023</v>
      </c>
      <c r="M141" s="3">
        <v>45064</v>
      </c>
      <c r="N141" t="s">
        <v>18</v>
      </c>
      <c r="O141" s="1">
        <v>9694</v>
      </c>
      <c r="P141">
        <v>504.87</v>
      </c>
      <c r="Q141" s="4">
        <v>488.4</v>
      </c>
      <c r="R141" s="4">
        <v>488.4</v>
      </c>
      <c r="S141" s="3">
        <v>45027</v>
      </c>
    </row>
    <row r="142" spans="1:19" x14ac:dyDescent="0.25">
      <c r="A142" t="s">
        <v>115</v>
      </c>
      <c r="B142" t="s">
        <v>159</v>
      </c>
      <c r="C142">
        <v>92127</v>
      </c>
      <c r="D142">
        <v>4</v>
      </c>
      <c r="E142">
        <v>3</v>
      </c>
      <c r="F142" s="1">
        <v>2160</v>
      </c>
      <c r="G142">
        <v>1970</v>
      </c>
      <c r="H142">
        <v>1</v>
      </c>
      <c r="I142" s="2">
        <v>1140000</v>
      </c>
      <c r="J142" s="2">
        <v>1140000</v>
      </c>
      <c r="K142" s="6">
        <f t="shared" si="2"/>
        <v>0</v>
      </c>
      <c r="L142" s="3">
        <v>45062</v>
      </c>
      <c r="M142" s="3">
        <v>45064</v>
      </c>
      <c r="N142" t="s">
        <v>49</v>
      </c>
      <c r="O142" s="1">
        <v>7200</v>
      </c>
      <c r="P142">
        <v>527.78</v>
      </c>
      <c r="Q142" s="4">
        <v>527.78</v>
      </c>
      <c r="R142" s="4">
        <v>527.78</v>
      </c>
      <c r="S142" s="3">
        <v>45062</v>
      </c>
    </row>
    <row r="143" spans="1:19" x14ac:dyDescent="0.25">
      <c r="A143" t="s">
        <v>115</v>
      </c>
      <c r="B143" t="s">
        <v>206</v>
      </c>
      <c r="C143">
        <v>92128</v>
      </c>
      <c r="D143">
        <v>3</v>
      </c>
      <c r="E143">
        <v>2</v>
      </c>
      <c r="F143" s="1">
        <v>1877</v>
      </c>
      <c r="G143">
        <v>1973</v>
      </c>
      <c r="H143">
        <v>6</v>
      </c>
      <c r="I143" s="2">
        <v>1399000</v>
      </c>
      <c r="J143" s="2">
        <v>1415000</v>
      </c>
      <c r="K143" s="6">
        <f t="shared" si="2"/>
        <v>1.1436740528949274E-2</v>
      </c>
      <c r="L143" s="3">
        <v>45021</v>
      </c>
      <c r="M143" s="3">
        <v>45063</v>
      </c>
      <c r="N143" t="s">
        <v>22</v>
      </c>
      <c r="O143" s="1">
        <v>14000</v>
      </c>
      <c r="P143">
        <v>745.34</v>
      </c>
      <c r="Q143" s="4">
        <v>753.86</v>
      </c>
      <c r="R143" s="4">
        <v>753.86</v>
      </c>
      <c r="S143" s="3">
        <v>45033</v>
      </c>
    </row>
    <row r="144" spans="1:19" x14ac:dyDescent="0.25">
      <c r="A144" t="s">
        <v>115</v>
      </c>
      <c r="B144" t="s">
        <v>319</v>
      </c>
      <c r="C144">
        <v>92129</v>
      </c>
      <c r="D144">
        <v>4</v>
      </c>
      <c r="E144">
        <v>3</v>
      </c>
      <c r="F144" s="1">
        <v>1935</v>
      </c>
      <c r="G144">
        <v>2020</v>
      </c>
      <c r="H144">
        <v>6</v>
      </c>
      <c r="I144" s="2">
        <v>1189900</v>
      </c>
      <c r="J144" s="2">
        <v>1300000</v>
      </c>
      <c r="K144" s="6">
        <f t="shared" si="2"/>
        <v>9.2528783931422831E-2</v>
      </c>
      <c r="L144" s="3">
        <v>45035</v>
      </c>
      <c r="M144" s="3">
        <v>45063</v>
      </c>
      <c r="N144" t="s">
        <v>22</v>
      </c>
      <c r="P144">
        <v>614.94000000000005</v>
      </c>
      <c r="Q144" s="4">
        <v>671.83</v>
      </c>
      <c r="R144" s="4">
        <v>671.83</v>
      </c>
      <c r="S144" s="3">
        <v>45041</v>
      </c>
    </row>
    <row r="145" spans="1:19" x14ac:dyDescent="0.25">
      <c r="A145" t="s">
        <v>115</v>
      </c>
      <c r="B145" t="s">
        <v>350</v>
      </c>
      <c r="C145">
        <v>92064</v>
      </c>
      <c r="D145">
        <v>4</v>
      </c>
      <c r="E145">
        <v>2</v>
      </c>
      <c r="F145" s="1">
        <v>2029</v>
      </c>
      <c r="G145">
        <v>1974</v>
      </c>
      <c r="H145">
        <v>9</v>
      </c>
      <c r="I145" s="2">
        <v>1421788</v>
      </c>
      <c r="J145" s="2">
        <v>1421788</v>
      </c>
      <c r="K145" s="6">
        <f t="shared" si="2"/>
        <v>0</v>
      </c>
      <c r="L145" s="3">
        <v>45042</v>
      </c>
      <c r="M145" s="3">
        <v>45063</v>
      </c>
      <c r="N145" t="s">
        <v>18</v>
      </c>
      <c r="O145" s="1">
        <v>7130</v>
      </c>
      <c r="P145">
        <v>700.73</v>
      </c>
      <c r="Q145" s="4">
        <v>700.73</v>
      </c>
      <c r="R145" s="4">
        <v>700.73</v>
      </c>
      <c r="S145" s="3">
        <v>45051</v>
      </c>
    </row>
    <row r="146" spans="1:19" x14ac:dyDescent="0.25">
      <c r="A146" t="s">
        <v>115</v>
      </c>
      <c r="B146" t="s">
        <v>252</v>
      </c>
      <c r="C146">
        <v>92064</v>
      </c>
      <c r="D146">
        <v>5</v>
      </c>
      <c r="E146">
        <v>3</v>
      </c>
      <c r="F146" s="1">
        <v>1860</v>
      </c>
      <c r="G146">
        <v>1973</v>
      </c>
      <c r="H146">
        <v>4</v>
      </c>
      <c r="I146" s="2">
        <v>1049000</v>
      </c>
      <c r="J146" s="2">
        <v>1175000</v>
      </c>
      <c r="K146" s="6">
        <f t="shared" si="2"/>
        <v>0.12011439466158236</v>
      </c>
      <c r="L146" s="3">
        <v>45016</v>
      </c>
      <c r="M146" s="3">
        <v>45061</v>
      </c>
      <c r="N146" t="s">
        <v>18</v>
      </c>
      <c r="O146" s="1">
        <v>6300</v>
      </c>
      <c r="P146">
        <v>631.72</v>
      </c>
      <c r="Q146" s="4">
        <v>631.72</v>
      </c>
      <c r="R146" s="4">
        <v>631.72</v>
      </c>
      <c r="S146" s="3">
        <v>45040</v>
      </c>
    </row>
    <row r="147" spans="1:19" x14ac:dyDescent="0.25">
      <c r="A147" t="s">
        <v>115</v>
      </c>
      <c r="B147" t="s">
        <v>276</v>
      </c>
      <c r="C147">
        <v>92126</v>
      </c>
      <c r="D147">
        <v>5</v>
      </c>
      <c r="E147">
        <v>3</v>
      </c>
      <c r="F147" s="1">
        <v>1667</v>
      </c>
      <c r="G147">
        <v>1979</v>
      </c>
      <c r="H147">
        <v>6</v>
      </c>
      <c r="I147" s="2">
        <v>1149000</v>
      </c>
      <c r="J147" s="2">
        <v>1200000</v>
      </c>
      <c r="K147" s="6">
        <f t="shared" si="2"/>
        <v>4.4386422976501416E-2</v>
      </c>
      <c r="L147" s="3">
        <v>45016</v>
      </c>
      <c r="M147" s="3">
        <v>45061</v>
      </c>
      <c r="N147" t="s">
        <v>22</v>
      </c>
      <c r="O147" s="1">
        <v>8031</v>
      </c>
      <c r="P147">
        <v>689.26</v>
      </c>
      <c r="Q147" s="4">
        <v>719.86</v>
      </c>
      <c r="R147" s="4">
        <v>719.86</v>
      </c>
      <c r="S147" s="3">
        <v>45022</v>
      </c>
    </row>
    <row r="148" spans="1:19" x14ac:dyDescent="0.25">
      <c r="A148" t="s">
        <v>115</v>
      </c>
      <c r="B148" t="s">
        <v>361</v>
      </c>
      <c r="C148">
        <v>92128</v>
      </c>
      <c r="D148">
        <v>3</v>
      </c>
      <c r="E148">
        <v>3</v>
      </c>
      <c r="F148" s="1">
        <v>1634</v>
      </c>
      <c r="G148">
        <v>1988</v>
      </c>
      <c r="H148">
        <v>43</v>
      </c>
      <c r="I148" s="2">
        <v>1150000</v>
      </c>
      <c r="J148" s="2">
        <v>1200000</v>
      </c>
      <c r="K148" s="6">
        <f t="shared" si="2"/>
        <v>4.3478260869565188E-2</v>
      </c>
      <c r="L148" s="3">
        <v>45019</v>
      </c>
      <c r="M148" s="3">
        <v>45061</v>
      </c>
      <c r="N148" t="s">
        <v>22</v>
      </c>
      <c r="O148" s="1">
        <v>3744</v>
      </c>
      <c r="P148">
        <v>703.79</v>
      </c>
      <c r="Q148" s="4">
        <v>734.39</v>
      </c>
      <c r="R148" s="4">
        <v>734.39</v>
      </c>
      <c r="S148" s="3">
        <v>45061</v>
      </c>
    </row>
    <row r="149" spans="1:19" x14ac:dyDescent="0.25">
      <c r="A149" t="s">
        <v>115</v>
      </c>
      <c r="B149" t="s">
        <v>223</v>
      </c>
      <c r="C149">
        <v>92127</v>
      </c>
      <c r="D149">
        <v>4</v>
      </c>
      <c r="E149">
        <v>2</v>
      </c>
      <c r="F149" s="1">
        <v>2039</v>
      </c>
      <c r="G149">
        <v>1974</v>
      </c>
      <c r="H149">
        <v>6</v>
      </c>
      <c r="I149" s="2">
        <v>1150000</v>
      </c>
      <c r="J149" s="2">
        <v>1150000</v>
      </c>
      <c r="K149" s="6">
        <f t="shared" si="2"/>
        <v>0</v>
      </c>
      <c r="L149" s="3">
        <v>45023</v>
      </c>
      <c r="M149" s="3">
        <v>45061</v>
      </c>
      <c r="N149" t="s">
        <v>22</v>
      </c>
      <c r="O149" s="1">
        <v>6500</v>
      </c>
      <c r="P149">
        <v>538.99</v>
      </c>
      <c r="Q149" s="4">
        <v>564</v>
      </c>
      <c r="R149" s="4">
        <v>564</v>
      </c>
      <c r="S149" s="3">
        <v>45030</v>
      </c>
    </row>
    <row r="150" spans="1:19" x14ac:dyDescent="0.25">
      <c r="A150" t="s">
        <v>115</v>
      </c>
      <c r="B150" t="s">
        <v>333</v>
      </c>
      <c r="C150">
        <v>92129</v>
      </c>
      <c r="D150">
        <v>4</v>
      </c>
      <c r="E150">
        <v>3</v>
      </c>
      <c r="F150" s="1">
        <v>2139</v>
      </c>
      <c r="G150">
        <v>1994</v>
      </c>
      <c r="H150">
        <v>18</v>
      </c>
      <c r="I150" s="2">
        <v>1490000</v>
      </c>
      <c r="J150" s="2">
        <v>1500000</v>
      </c>
      <c r="K150" s="6">
        <f t="shared" si="2"/>
        <v>6.7114093959732557E-3</v>
      </c>
      <c r="L150" s="3">
        <v>45002</v>
      </c>
      <c r="M150" s="3">
        <v>45058</v>
      </c>
      <c r="N150" t="s">
        <v>22</v>
      </c>
      <c r="P150">
        <v>701.26</v>
      </c>
      <c r="Q150" s="4">
        <v>701.26</v>
      </c>
      <c r="R150" s="4">
        <v>701.26</v>
      </c>
      <c r="S150" s="3">
        <v>45035</v>
      </c>
    </row>
    <row r="151" spans="1:19" x14ac:dyDescent="0.25">
      <c r="A151" t="s">
        <v>115</v>
      </c>
      <c r="B151" t="s">
        <v>346</v>
      </c>
      <c r="C151">
        <v>92127</v>
      </c>
      <c r="D151">
        <v>4</v>
      </c>
      <c r="E151">
        <v>2</v>
      </c>
      <c r="F151" s="1">
        <v>1395</v>
      </c>
      <c r="G151">
        <v>1971</v>
      </c>
      <c r="H151">
        <v>6</v>
      </c>
      <c r="I151" s="2">
        <v>1125000</v>
      </c>
      <c r="J151" s="2">
        <v>1150000</v>
      </c>
      <c r="K151" s="6">
        <f t="shared" si="2"/>
        <v>2.2222222222222143E-2</v>
      </c>
      <c r="L151" s="3">
        <v>45036</v>
      </c>
      <c r="M151" s="3">
        <v>45058</v>
      </c>
      <c r="N151" t="s">
        <v>22</v>
      </c>
      <c r="O151" s="1">
        <v>8000</v>
      </c>
      <c r="P151">
        <v>824.37</v>
      </c>
      <c r="Q151" s="4">
        <v>824.37</v>
      </c>
      <c r="R151" s="4">
        <v>824.37</v>
      </c>
      <c r="S151" s="3">
        <v>45042</v>
      </c>
    </row>
    <row r="152" spans="1:19" x14ac:dyDescent="0.25">
      <c r="A152" t="s">
        <v>115</v>
      </c>
      <c r="B152" t="s">
        <v>305</v>
      </c>
      <c r="C152">
        <v>92064</v>
      </c>
      <c r="D152">
        <v>5</v>
      </c>
      <c r="E152">
        <v>4</v>
      </c>
      <c r="F152" s="1">
        <v>3242</v>
      </c>
      <c r="G152">
        <v>1978</v>
      </c>
      <c r="H152">
        <v>128</v>
      </c>
      <c r="I152" s="2">
        <v>1850000</v>
      </c>
      <c r="J152" s="2">
        <v>1600000</v>
      </c>
      <c r="K152" s="6">
        <f t="shared" si="2"/>
        <v>-0.13513513513513509</v>
      </c>
      <c r="L152" s="3">
        <v>44900</v>
      </c>
      <c r="M152" s="3">
        <v>45057</v>
      </c>
      <c r="N152" t="s">
        <v>18</v>
      </c>
      <c r="O152" s="1">
        <v>25700</v>
      </c>
      <c r="P152">
        <v>493.52</v>
      </c>
      <c r="Q152" s="4">
        <v>493.52</v>
      </c>
      <c r="R152" s="4">
        <v>493.52</v>
      </c>
      <c r="S152" s="3">
        <v>45028</v>
      </c>
    </row>
    <row r="153" spans="1:19" x14ac:dyDescent="0.25">
      <c r="A153" t="s">
        <v>115</v>
      </c>
      <c r="B153" t="s">
        <v>129</v>
      </c>
      <c r="C153">
        <v>92126</v>
      </c>
      <c r="D153">
        <v>5</v>
      </c>
      <c r="E153">
        <v>4</v>
      </c>
      <c r="F153" s="1">
        <v>2599</v>
      </c>
      <c r="G153">
        <v>1971</v>
      </c>
      <c r="H153">
        <v>65</v>
      </c>
      <c r="I153" s="2">
        <v>1675000</v>
      </c>
      <c r="J153" s="2">
        <v>1490000</v>
      </c>
      <c r="K153" s="6">
        <f t="shared" si="2"/>
        <v>-0.11044776119402988</v>
      </c>
      <c r="L153" s="3">
        <v>44953</v>
      </c>
      <c r="M153" s="3">
        <v>45057</v>
      </c>
      <c r="N153" t="s">
        <v>130</v>
      </c>
      <c r="P153">
        <v>606</v>
      </c>
      <c r="Q153" s="4">
        <v>573.29999999999995</v>
      </c>
      <c r="R153" s="4">
        <v>573.29999999999995</v>
      </c>
      <c r="S153" s="3">
        <v>45037</v>
      </c>
    </row>
    <row r="154" spans="1:19" x14ac:dyDescent="0.25">
      <c r="A154" t="s">
        <v>115</v>
      </c>
      <c r="B154" t="s">
        <v>343</v>
      </c>
      <c r="C154">
        <v>92127</v>
      </c>
      <c r="D154">
        <v>4</v>
      </c>
      <c r="E154">
        <v>3</v>
      </c>
      <c r="F154" s="1">
        <v>2063</v>
      </c>
      <c r="G154">
        <v>1977</v>
      </c>
      <c r="H154">
        <v>8</v>
      </c>
      <c r="I154" s="2">
        <v>1200000</v>
      </c>
      <c r="J154" s="2">
        <v>1330000</v>
      </c>
      <c r="K154" s="6">
        <f t="shared" si="2"/>
        <v>0.10833333333333339</v>
      </c>
      <c r="L154" s="3">
        <v>45027</v>
      </c>
      <c r="M154" s="3">
        <v>45057</v>
      </c>
      <c r="N154" t="s">
        <v>22</v>
      </c>
      <c r="O154" s="1">
        <v>13000</v>
      </c>
      <c r="P154">
        <v>581.67999999999995</v>
      </c>
      <c r="Q154" s="4">
        <v>644.69000000000005</v>
      </c>
      <c r="R154" s="4">
        <v>644.69000000000005</v>
      </c>
      <c r="S154" s="3">
        <v>45035</v>
      </c>
    </row>
    <row r="155" spans="1:19" x14ac:dyDescent="0.25">
      <c r="A155" t="s">
        <v>115</v>
      </c>
      <c r="B155" t="s">
        <v>120</v>
      </c>
      <c r="C155">
        <v>92129</v>
      </c>
      <c r="D155">
        <v>4</v>
      </c>
      <c r="E155">
        <v>3</v>
      </c>
      <c r="F155" s="1">
        <v>2219</v>
      </c>
      <c r="G155">
        <v>1980</v>
      </c>
      <c r="H155">
        <v>3</v>
      </c>
      <c r="I155" s="2">
        <v>1325000</v>
      </c>
      <c r="J155" s="2">
        <v>1365000</v>
      </c>
      <c r="K155" s="6">
        <f t="shared" si="2"/>
        <v>3.0188679245283012E-2</v>
      </c>
      <c r="L155" s="3">
        <v>45037</v>
      </c>
      <c r="M155" s="3">
        <v>45057</v>
      </c>
      <c r="N155" t="s">
        <v>22</v>
      </c>
      <c r="P155">
        <v>619.65</v>
      </c>
      <c r="Q155" s="4">
        <v>615.14</v>
      </c>
      <c r="R155" s="4">
        <v>615.14</v>
      </c>
      <c r="S155" s="3">
        <v>45040</v>
      </c>
    </row>
    <row r="156" spans="1:19" x14ac:dyDescent="0.25">
      <c r="A156" t="s">
        <v>115</v>
      </c>
      <c r="B156" t="s">
        <v>339</v>
      </c>
      <c r="C156">
        <v>92128</v>
      </c>
      <c r="D156">
        <v>3</v>
      </c>
      <c r="E156">
        <v>2</v>
      </c>
      <c r="F156" s="1">
        <v>1360</v>
      </c>
      <c r="G156">
        <v>1993</v>
      </c>
      <c r="H156">
        <v>7</v>
      </c>
      <c r="I156" s="2">
        <v>1100000</v>
      </c>
      <c r="J156" s="2">
        <v>1372050</v>
      </c>
      <c r="K156" s="6">
        <f t="shared" si="2"/>
        <v>0.24731818181818177</v>
      </c>
      <c r="L156" s="3">
        <v>45021</v>
      </c>
      <c r="M156" s="3">
        <v>45056</v>
      </c>
      <c r="N156" t="s">
        <v>22</v>
      </c>
      <c r="O156" s="1">
        <v>5200</v>
      </c>
      <c r="P156">
        <v>808.82</v>
      </c>
      <c r="Q156" s="4">
        <v>1008.86</v>
      </c>
      <c r="R156" s="4">
        <v>1008.86</v>
      </c>
      <c r="S156" s="3">
        <v>45028</v>
      </c>
    </row>
    <row r="157" spans="1:19" x14ac:dyDescent="0.25">
      <c r="A157" t="s">
        <v>115</v>
      </c>
      <c r="B157" t="s">
        <v>215</v>
      </c>
      <c r="C157">
        <v>92129</v>
      </c>
      <c r="D157">
        <v>4</v>
      </c>
      <c r="E157">
        <v>3</v>
      </c>
      <c r="F157" s="1">
        <v>1985</v>
      </c>
      <c r="G157">
        <v>1976</v>
      </c>
      <c r="H157">
        <v>6</v>
      </c>
      <c r="I157" s="2">
        <v>1170000</v>
      </c>
      <c r="J157" s="2">
        <v>1250000</v>
      </c>
      <c r="K157" s="6">
        <f t="shared" si="2"/>
        <v>6.8376068376068355E-2</v>
      </c>
      <c r="L157" s="3">
        <v>45031</v>
      </c>
      <c r="M157" s="3">
        <v>45056</v>
      </c>
      <c r="N157" t="s">
        <v>22</v>
      </c>
      <c r="P157">
        <v>589.41999999999996</v>
      </c>
      <c r="Q157" s="4">
        <v>629.72</v>
      </c>
      <c r="R157" s="4">
        <v>629.72</v>
      </c>
      <c r="S157" s="3">
        <v>45042</v>
      </c>
    </row>
    <row r="158" spans="1:19" x14ac:dyDescent="0.25">
      <c r="A158" t="s">
        <v>115</v>
      </c>
      <c r="B158" t="s">
        <v>307</v>
      </c>
      <c r="C158">
        <v>92130</v>
      </c>
      <c r="D158">
        <v>4</v>
      </c>
      <c r="E158">
        <v>3</v>
      </c>
      <c r="F158" s="1">
        <v>1936</v>
      </c>
      <c r="G158">
        <v>2000</v>
      </c>
      <c r="H158">
        <v>6</v>
      </c>
      <c r="I158" s="2">
        <v>1379000</v>
      </c>
      <c r="J158" s="2">
        <v>1492000</v>
      </c>
      <c r="K158" s="6">
        <f t="shared" si="2"/>
        <v>8.1943437273386488E-2</v>
      </c>
      <c r="L158" s="3">
        <v>45021</v>
      </c>
      <c r="M158" s="3">
        <v>45055</v>
      </c>
      <c r="N158" t="s">
        <v>22</v>
      </c>
      <c r="O158">
        <v>0</v>
      </c>
      <c r="P158">
        <v>712.29</v>
      </c>
      <c r="Q158" s="4">
        <v>770.66</v>
      </c>
      <c r="R158" s="4">
        <v>770.66</v>
      </c>
      <c r="S158" s="3">
        <v>45027</v>
      </c>
    </row>
    <row r="159" spans="1:19" x14ac:dyDescent="0.25">
      <c r="A159" t="s">
        <v>115</v>
      </c>
      <c r="B159" t="s">
        <v>289</v>
      </c>
      <c r="C159">
        <v>92064</v>
      </c>
      <c r="D159">
        <v>4</v>
      </c>
      <c r="E159">
        <v>3</v>
      </c>
      <c r="F159" s="1">
        <v>2909</v>
      </c>
      <c r="G159">
        <v>1978</v>
      </c>
      <c r="H159">
        <v>21</v>
      </c>
      <c r="I159" s="2">
        <v>1500000</v>
      </c>
      <c r="J159" s="2">
        <v>1302000</v>
      </c>
      <c r="K159" s="6">
        <f t="shared" si="2"/>
        <v>-0.13200000000000001</v>
      </c>
      <c r="L159" s="3">
        <v>44986</v>
      </c>
      <c r="M159" s="3">
        <v>45054</v>
      </c>
      <c r="N159" t="s">
        <v>18</v>
      </c>
      <c r="O159" s="1">
        <v>11959</v>
      </c>
      <c r="P159">
        <v>480.92</v>
      </c>
      <c r="Q159" s="4">
        <v>447.58</v>
      </c>
      <c r="R159" s="4">
        <v>447.58</v>
      </c>
      <c r="S159" s="3">
        <v>45014</v>
      </c>
    </row>
    <row r="160" spans="1:19" x14ac:dyDescent="0.25">
      <c r="A160" t="s">
        <v>115</v>
      </c>
      <c r="B160" t="s">
        <v>290</v>
      </c>
      <c r="C160">
        <v>92064</v>
      </c>
      <c r="D160">
        <v>4</v>
      </c>
      <c r="E160">
        <v>2</v>
      </c>
      <c r="F160" s="1">
        <v>1935</v>
      </c>
      <c r="G160">
        <v>1973</v>
      </c>
      <c r="H160">
        <v>6</v>
      </c>
      <c r="I160" s="2">
        <v>1090000</v>
      </c>
      <c r="J160" s="2">
        <v>1150000</v>
      </c>
      <c r="K160" s="6">
        <f t="shared" si="2"/>
        <v>5.504587155963292E-2</v>
      </c>
      <c r="L160" s="3">
        <v>45010</v>
      </c>
      <c r="M160" s="3">
        <v>45054</v>
      </c>
      <c r="N160" t="s">
        <v>18</v>
      </c>
      <c r="O160" s="1">
        <v>6700</v>
      </c>
      <c r="P160">
        <v>563.30999999999995</v>
      </c>
      <c r="Q160" s="4">
        <v>594.32000000000005</v>
      </c>
      <c r="R160" s="4">
        <v>594.32000000000005</v>
      </c>
      <c r="S160" s="3">
        <v>45022</v>
      </c>
    </row>
    <row r="161" spans="1:19" x14ac:dyDescent="0.25">
      <c r="A161" t="s">
        <v>115</v>
      </c>
      <c r="B161" t="s">
        <v>141</v>
      </c>
      <c r="C161">
        <v>92131</v>
      </c>
      <c r="D161">
        <v>4</v>
      </c>
      <c r="E161">
        <v>3</v>
      </c>
      <c r="F161" s="1">
        <v>2802</v>
      </c>
      <c r="G161">
        <v>1974</v>
      </c>
      <c r="H161">
        <v>59</v>
      </c>
      <c r="I161" s="2">
        <v>1650000</v>
      </c>
      <c r="J161" s="2">
        <v>1500000</v>
      </c>
      <c r="K161" s="6">
        <f t="shared" si="2"/>
        <v>-9.0909090909090939E-2</v>
      </c>
      <c r="L161" s="3">
        <v>44967</v>
      </c>
      <c r="M161" s="3">
        <v>45051</v>
      </c>
      <c r="N161" t="s">
        <v>22</v>
      </c>
      <c r="P161">
        <v>569.24</v>
      </c>
      <c r="Q161" s="4">
        <v>535.33000000000004</v>
      </c>
      <c r="R161" s="4">
        <v>535.33000000000004</v>
      </c>
      <c r="S161" s="3">
        <v>45026</v>
      </c>
    </row>
    <row r="162" spans="1:19" x14ac:dyDescent="0.25">
      <c r="A162" t="s">
        <v>115</v>
      </c>
      <c r="B162" t="s">
        <v>128</v>
      </c>
      <c r="C162">
        <v>92128</v>
      </c>
      <c r="D162">
        <v>3</v>
      </c>
      <c r="E162">
        <v>2</v>
      </c>
      <c r="F162" s="1">
        <v>1475</v>
      </c>
      <c r="G162">
        <v>1986</v>
      </c>
      <c r="H162">
        <v>4</v>
      </c>
      <c r="I162" s="2">
        <v>1135000</v>
      </c>
      <c r="J162" s="2">
        <v>1175000</v>
      </c>
      <c r="K162" s="6">
        <f t="shared" si="2"/>
        <v>3.524229074889873E-2</v>
      </c>
      <c r="L162" s="3">
        <v>45021</v>
      </c>
      <c r="M162" s="3">
        <v>45051</v>
      </c>
      <c r="N162" t="s">
        <v>22</v>
      </c>
      <c r="O162" s="1">
        <v>17495</v>
      </c>
      <c r="P162">
        <v>769.49</v>
      </c>
      <c r="Q162" s="4">
        <v>796.61</v>
      </c>
      <c r="R162" s="4">
        <v>796.61</v>
      </c>
      <c r="S162" s="3">
        <v>45025</v>
      </c>
    </row>
    <row r="163" spans="1:19" x14ac:dyDescent="0.25">
      <c r="A163" t="s">
        <v>115</v>
      </c>
      <c r="B163" t="s">
        <v>294</v>
      </c>
      <c r="C163">
        <v>92064</v>
      </c>
      <c r="D163">
        <v>5</v>
      </c>
      <c r="E163">
        <v>3</v>
      </c>
      <c r="F163" s="1">
        <v>2949</v>
      </c>
      <c r="G163">
        <v>1991</v>
      </c>
      <c r="H163">
        <v>5</v>
      </c>
      <c r="I163" s="2">
        <v>1367000</v>
      </c>
      <c r="J163" s="2">
        <v>1349500</v>
      </c>
      <c r="K163" s="6">
        <f t="shared" si="2"/>
        <v>-1.2801755669348935E-2</v>
      </c>
      <c r="L163" s="3">
        <v>45015</v>
      </c>
      <c r="M163" s="3">
        <v>45050</v>
      </c>
      <c r="N163" t="s">
        <v>18</v>
      </c>
      <c r="O163" s="1">
        <v>6075</v>
      </c>
      <c r="P163">
        <v>463.55</v>
      </c>
      <c r="Q163" s="4">
        <v>457.61</v>
      </c>
      <c r="R163" s="4">
        <v>457.61</v>
      </c>
      <c r="S163" s="3">
        <v>45020</v>
      </c>
    </row>
    <row r="164" spans="1:19" x14ac:dyDescent="0.25">
      <c r="A164" t="s">
        <v>115</v>
      </c>
      <c r="B164" t="s">
        <v>316</v>
      </c>
      <c r="C164">
        <v>92126</v>
      </c>
      <c r="D164">
        <v>4</v>
      </c>
      <c r="E164">
        <v>3</v>
      </c>
      <c r="F164" s="1">
        <v>1855</v>
      </c>
      <c r="G164">
        <v>1972</v>
      </c>
      <c r="H164">
        <v>11</v>
      </c>
      <c r="I164" s="2">
        <v>1049000</v>
      </c>
      <c r="J164" s="2">
        <v>1250000</v>
      </c>
      <c r="K164" s="6">
        <f t="shared" si="2"/>
        <v>0.19161105815061963</v>
      </c>
      <c r="L164" s="3">
        <v>45015</v>
      </c>
      <c r="M164" s="3">
        <v>45049</v>
      </c>
      <c r="N164" t="s">
        <v>22</v>
      </c>
      <c r="O164" s="1">
        <v>7800</v>
      </c>
      <c r="P164">
        <v>646.9</v>
      </c>
      <c r="Q164" s="4">
        <v>673.85</v>
      </c>
      <c r="R164" s="4">
        <v>673.85</v>
      </c>
      <c r="S164" s="3">
        <v>45026</v>
      </c>
    </row>
    <row r="165" spans="1:19" x14ac:dyDescent="0.25">
      <c r="A165" t="s">
        <v>115</v>
      </c>
      <c r="B165" t="s">
        <v>248</v>
      </c>
      <c r="C165">
        <v>92128</v>
      </c>
      <c r="D165">
        <v>3</v>
      </c>
      <c r="E165">
        <v>3</v>
      </c>
      <c r="F165" s="1">
        <v>1788</v>
      </c>
      <c r="G165">
        <v>2002</v>
      </c>
      <c r="H165">
        <v>4</v>
      </c>
      <c r="I165" s="2">
        <v>1190000</v>
      </c>
      <c r="J165" s="2">
        <v>1250000</v>
      </c>
      <c r="K165" s="6">
        <f t="shared" si="2"/>
        <v>5.0420168067226934E-2</v>
      </c>
      <c r="L165" s="3">
        <v>45023</v>
      </c>
      <c r="M165" s="3">
        <v>45048</v>
      </c>
      <c r="N165" t="s">
        <v>22</v>
      </c>
      <c r="O165" s="1">
        <v>3641</v>
      </c>
      <c r="P165">
        <v>665.55</v>
      </c>
      <c r="Q165" s="4">
        <v>699.11</v>
      </c>
      <c r="R165" s="4">
        <v>699.11</v>
      </c>
      <c r="S165" s="3">
        <v>45027</v>
      </c>
    </row>
    <row r="166" spans="1:19" x14ac:dyDescent="0.25">
      <c r="A166" t="s">
        <v>115</v>
      </c>
      <c r="B166" t="s">
        <v>313</v>
      </c>
      <c r="C166">
        <v>92128</v>
      </c>
      <c r="D166">
        <v>4</v>
      </c>
      <c r="E166">
        <v>3</v>
      </c>
      <c r="F166" s="1">
        <v>1843</v>
      </c>
      <c r="G166">
        <v>1988</v>
      </c>
      <c r="H166">
        <v>4</v>
      </c>
      <c r="I166" s="2">
        <v>1189900</v>
      </c>
      <c r="J166" s="2">
        <v>1250000</v>
      </c>
      <c r="K166" s="6">
        <f t="shared" si="2"/>
        <v>5.0508446087906611E-2</v>
      </c>
      <c r="L166" s="3">
        <v>45023</v>
      </c>
      <c r="M166" s="3">
        <v>45048</v>
      </c>
      <c r="N166" t="s">
        <v>22</v>
      </c>
      <c r="O166" s="1">
        <v>3884</v>
      </c>
      <c r="P166">
        <v>645.63</v>
      </c>
      <c r="Q166" s="4">
        <v>678.24</v>
      </c>
      <c r="R166" s="4">
        <v>678.24</v>
      </c>
      <c r="S166" s="3">
        <v>45027</v>
      </c>
    </row>
    <row r="167" spans="1:19" x14ac:dyDescent="0.25">
      <c r="A167" t="s">
        <v>115</v>
      </c>
      <c r="B167" t="s">
        <v>207</v>
      </c>
      <c r="C167">
        <v>92126</v>
      </c>
      <c r="D167">
        <v>3</v>
      </c>
      <c r="E167">
        <v>3</v>
      </c>
      <c r="F167" s="1">
        <v>1689</v>
      </c>
      <c r="G167">
        <v>1994</v>
      </c>
      <c r="H167">
        <v>3</v>
      </c>
      <c r="I167" s="2">
        <v>1149000</v>
      </c>
      <c r="J167" s="2">
        <v>1150000</v>
      </c>
      <c r="K167" s="6">
        <f t="shared" si="2"/>
        <v>8.7032201914705176E-4</v>
      </c>
      <c r="L167" s="3">
        <v>45030</v>
      </c>
      <c r="M167" s="3">
        <v>45048</v>
      </c>
      <c r="N167" t="s">
        <v>130</v>
      </c>
      <c r="O167" s="1">
        <v>3912</v>
      </c>
      <c r="P167">
        <v>680.28</v>
      </c>
      <c r="Q167" s="4">
        <v>680.88</v>
      </c>
      <c r="R167" s="4">
        <v>680.88</v>
      </c>
      <c r="S167" s="3">
        <v>45033</v>
      </c>
    </row>
    <row r="168" spans="1:19" x14ac:dyDescent="0.25">
      <c r="A168" t="s">
        <v>115</v>
      </c>
      <c r="B168" t="s">
        <v>232</v>
      </c>
      <c r="C168">
        <v>92131</v>
      </c>
      <c r="D168">
        <v>3</v>
      </c>
      <c r="E168">
        <v>2</v>
      </c>
      <c r="F168" s="1">
        <v>1656</v>
      </c>
      <c r="G168">
        <v>1974</v>
      </c>
      <c r="H168">
        <v>6</v>
      </c>
      <c r="I168" s="2">
        <v>1125000</v>
      </c>
      <c r="J168" s="2">
        <v>1150000</v>
      </c>
      <c r="K168" s="6">
        <f t="shared" si="2"/>
        <v>2.2222222222222143E-2</v>
      </c>
      <c r="L168" s="3">
        <v>44858</v>
      </c>
      <c r="M168" s="3">
        <v>45047</v>
      </c>
      <c r="N168" t="s">
        <v>22</v>
      </c>
      <c r="O168" s="1">
        <v>16800</v>
      </c>
      <c r="P168">
        <v>694.44</v>
      </c>
      <c r="Q168" s="4">
        <v>694.44</v>
      </c>
      <c r="R168" s="4">
        <v>694.44</v>
      </c>
      <c r="S168" s="3">
        <v>44985</v>
      </c>
    </row>
    <row r="169" spans="1:19" x14ac:dyDescent="0.25">
      <c r="A169" t="s">
        <v>115</v>
      </c>
      <c r="B169" t="s">
        <v>194</v>
      </c>
      <c r="C169">
        <v>92127</v>
      </c>
      <c r="D169">
        <v>4</v>
      </c>
      <c r="E169">
        <v>4</v>
      </c>
      <c r="F169" s="1">
        <v>2289</v>
      </c>
      <c r="G169">
        <v>2023</v>
      </c>
      <c r="H169">
        <v>50</v>
      </c>
      <c r="I169" s="2">
        <v>1288900</v>
      </c>
      <c r="J169" s="2">
        <v>1342290</v>
      </c>
      <c r="K169" s="6">
        <f t="shared" si="2"/>
        <v>4.1422918767941574E-2</v>
      </c>
      <c r="L169" s="3">
        <v>44936</v>
      </c>
      <c r="M169" s="3">
        <v>45047</v>
      </c>
      <c r="N169" t="s">
        <v>22</v>
      </c>
      <c r="P169">
        <v>574.01</v>
      </c>
      <c r="Q169" s="4">
        <v>586.41</v>
      </c>
      <c r="R169" s="4">
        <v>586.41</v>
      </c>
      <c r="S169" s="3">
        <v>44986</v>
      </c>
    </row>
    <row r="170" spans="1:19" x14ac:dyDescent="0.25">
      <c r="A170" t="s">
        <v>115</v>
      </c>
      <c r="B170" t="s">
        <v>312</v>
      </c>
      <c r="C170">
        <v>92128</v>
      </c>
      <c r="D170">
        <v>3</v>
      </c>
      <c r="E170">
        <v>3</v>
      </c>
      <c r="F170" s="1">
        <v>1727</v>
      </c>
      <c r="G170">
        <v>1990</v>
      </c>
      <c r="H170">
        <v>49</v>
      </c>
      <c r="I170" s="2">
        <v>1150000</v>
      </c>
      <c r="J170" s="2">
        <v>1109000</v>
      </c>
      <c r="K170" s="6">
        <f t="shared" si="2"/>
        <v>-3.5652173913043428E-2</v>
      </c>
      <c r="L170" s="3">
        <v>44964</v>
      </c>
      <c r="M170" s="3">
        <v>45047</v>
      </c>
      <c r="N170" t="s">
        <v>22</v>
      </c>
      <c r="P170">
        <v>665.89</v>
      </c>
      <c r="Q170" s="4">
        <v>642.15</v>
      </c>
      <c r="R170" s="4">
        <v>642.15</v>
      </c>
      <c r="S170" s="3">
        <v>45019</v>
      </c>
    </row>
    <row r="171" spans="1:19" x14ac:dyDescent="0.25">
      <c r="A171" t="s">
        <v>115</v>
      </c>
      <c r="B171" t="s">
        <v>363</v>
      </c>
      <c r="C171">
        <v>92129</v>
      </c>
      <c r="D171">
        <v>3</v>
      </c>
      <c r="E171">
        <v>3</v>
      </c>
      <c r="F171" s="1">
        <v>1850</v>
      </c>
      <c r="G171">
        <v>1987</v>
      </c>
      <c r="H171">
        <v>12</v>
      </c>
      <c r="I171" s="2">
        <v>1200000</v>
      </c>
      <c r="J171" s="2">
        <v>1200000</v>
      </c>
      <c r="K171" s="6">
        <f t="shared" si="2"/>
        <v>0</v>
      </c>
      <c r="L171" s="3">
        <v>44989</v>
      </c>
      <c r="M171" s="3">
        <v>45047</v>
      </c>
      <c r="N171" t="s">
        <v>22</v>
      </c>
      <c r="P171">
        <v>648.65</v>
      </c>
      <c r="Q171" s="4">
        <v>648.65</v>
      </c>
      <c r="R171" s="4">
        <v>648.65</v>
      </c>
      <c r="S171" s="3">
        <v>45005</v>
      </c>
    </row>
    <row r="172" spans="1:19" x14ac:dyDescent="0.25">
      <c r="A172" t="s">
        <v>115</v>
      </c>
      <c r="B172" t="s">
        <v>202</v>
      </c>
      <c r="C172">
        <v>92127</v>
      </c>
      <c r="D172">
        <v>3</v>
      </c>
      <c r="E172">
        <v>3</v>
      </c>
      <c r="F172" s="1">
        <v>1907</v>
      </c>
      <c r="G172">
        <v>1986</v>
      </c>
      <c r="H172">
        <v>5</v>
      </c>
      <c r="I172" s="2">
        <v>1195000</v>
      </c>
      <c r="J172" s="2">
        <v>1275000</v>
      </c>
      <c r="K172" s="6">
        <f t="shared" si="2"/>
        <v>6.6945606694560622E-2</v>
      </c>
      <c r="L172" s="3">
        <v>45009</v>
      </c>
      <c r="M172" s="3">
        <v>45047</v>
      </c>
      <c r="N172" t="s">
        <v>22</v>
      </c>
      <c r="O172" s="1">
        <v>6975</v>
      </c>
      <c r="P172">
        <v>626.64</v>
      </c>
      <c r="Q172" s="4">
        <v>668.59</v>
      </c>
      <c r="R172" s="4">
        <v>668.59</v>
      </c>
      <c r="S172" s="3">
        <v>45014</v>
      </c>
    </row>
    <row r="173" spans="1:19" x14ac:dyDescent="0.25">
      <c r="A173" t="s">
        <v>115</v>
      </c>
      <c r="B173" t="s">
        <v>243</v>
      </c>
      <c r="C173">
        <v>92127</v>
      </c>
      <c r="D173">
        <v>5</v>
      </c>
      <c r="E173">
        <v>3</v>
      </c>
      <c r="F173" s="1">
        <v>2651</v>
      </c>
      <c r="G173">
        <v>1970</v>
      </c>
      <c r="H173">
        <v>15</v>
      </c>
      <c r="I173" s="2">
        <v>1287000</v>
      </c>
      <c r="J173" s="2">
        <v>1245000</v>
      </c>
      <c r="K173" s="6">
        <f t="shared" si="2"/>
        <v>-3.2634032634032639E-2</v>
      </c>
      <c r="L173" s="3">
        <v>44937</v>
      </c>
      <c r="M173" s="3">
        <v>45044</v>
      </c>
      <c r="N173" t="s">
        <v>49</v>
      </c>
      <c r="O173">
        <v>0</v>
      </c>
      <c r="P173">
        <v>469.63</v>
      </c>
      <c r="Q173" s="4">
        <v>469.63</v>
      </c>
      <c r="R173" s="4">
        <v>469.63</v>
      </c>
      <c r="S173" s="3">
        <v>45014</v>
      </c>
    </row>
    <row r="174" spans="1:19" x14ac:dyDescent="0.25">
      <c r="A174" t="s">
        <v>115</v>
      </c>
      <c r="B174" t="s">
        <v>136</v>
      </c>
      <c r="C174">
        <v>92128</v>
      </c>
      <c r="D174">
        <v>3</v>
      </c>
      <c r="E174">
        <v>2</v>
      </c>
      <c r="F174" s="1">
        <v>2148</v>
      </c>
      <c r="G174">
        <v>1969</v>
      </c>
      <c r="H174">
        <v>72</v>
      </c>
      <c r="I174" s="2">
        <v>1380000</v>
      </c>
      <c r="J174" s="2">
        <v>1300000</v>
      </c>
      <c r="K174" s="6">
        <f t="shared" si="2"/>
        <v>-5.7971014492753659E-2</v>
      </c>
      <c r="L174" s="3">
        <v>44944</v>
      </c>
      <c r="M174" s="3">
        <v>45044</v>
      </c>
      <c r="N174" t="s">
        <v>22</v>
      </c>
      <c r="P174">
        <v>628.49</v>
      </c>
      <c r="Q174" s="4">
        <v>605.21</v>
      </c>
      <c r="R174" s="4">
        <v>605.21</v>
      </c>
      <c r="S174" s="3">
        <v>45028</v>
      </c>
    </row>
    <row r="175" spans="1:19" x14ac:dyDescent="0.25">
      <c r="A175" t="s">
        <v>115</v>
      </c>
      <c r="B175" t="s">
        <v>148</v>
      </c>
      <c r="C175">
        <v>92128</v>
      </c>
      <c r="D175">
        <v>3</v>
      </c>
      <c r="E175">
        <v>2</v>
      </c>
      <c r="F175" s="1">
        <v>1969</v>
      </c>
      <c r="G175">
        <v>1988</v>
      </c>
      <c r="H175">
        <v>1</v>
      </c>
      <c r="I175" s="2">
        <v>1250000</v>
      </c>
      <c r="J175" s="2">
        <v>1246000</v>
      </c>
      <c r="K175" s="6">
        <f t="shared" si="2"/>
        <v>-3.1999999999999806E-3</v>
      </c>
      <c r="L175" s="3">
        <v>45034</v>
      </c>
      <c r="M175" s="3">
        <v>45044</v>
      </c>
      <c r="N175" t="s">
        <v>22</v>
      </c>
      <c r="P175">
        <v>634.84</v>
      </c>
      <c r="Q175" s="4">
        <v>632.80999999999995</v>
      </c>
      <c r="R175" s="4">
        <v>632.80999999999995</v>
      </c>
      <c r="S175" s="3">
        <v>45035</v>
      </c>
    </row>
    <row r="176" spans="1:19" x14ac:dyDescent="0.25">
      <c r="A176" t="s">
        <v>115</v>
      </c>
      <c r="B176" t="s">
        <v>254</v>
      </c>
      <c r="C176">
        <v>92128</v>
      </c>
      <c r="D176">
        <v>4</v>
      </c>
      <c r="E176">
        <v>3</v>
      </c>
      <c r="F176" s="1">
        <v>2216</v>
      </c>
      <c r="G176">
        <v>2002</v>
      </c>
      <c r="H176">
        <v>6</v>
      </c>
      <c r="I176" s="2">
        <v>1450000</v>
      </c>
      <c r="J176" s="2">
        <v>1365000</v>
      </c>
      <c r="K176" s="6">
        <f t="shared" si="2"/>
        <v>-5.862068965517242E-2</v>
      </c>
      <c r="L176" s="3">
        <v>44929</v>
      </c>
      <c r="M176" s="3">
        <v>45043</v>
      </c>
      <c r="N176" t="s">
        <v>22</v>
      </c>
      <c r="O176" s="1">
        <v>3228</v>
      </c>
      <c r="P176">
        <v>615.97</v>
      </c>
      <c r="Q176" s="4">
        <v>615.97</v>
      </c>
      <c r="R176" s="4">
        <v>615.97</v>
      </c>
      <c r="S176" s="3">
        <v>45007</v>
      </c>
    </row>
    <row r="177" spans="1:19" x14ac:dyDescent="0.25">
      <c r="A177" t="s">
        <v>115</v>
      </c>
      <c r="B177" t="s">
        <v>155</v>
      </c>
      <c r="C177">
        <v>92064</v>
      </c>
      <c r="D177">
        <v>4</v>
      </c>
      <c r="E177">
        <v>2</v>
      </c>
      <c r="F177" s="1">
        <v>1954</v>
      </c>
      <c r="G177">
        <v>1977</v>
      </c>
      <c r="H177">
        <v>8</v>
      </c>
      <c r="I177" s="2">
        <v>1095000</v>
      </c>
      <c r="J177" s="2">
        <v>1125000</v>
      </c>
      <c r="K177" s="6">
        <f t="shared" si="2"/>
        <v>2.7397260273972712E-2</v>
      </c>
      <c r="L177" s="3">
        <v>45016</v>
      </c>
      <c r="M177" s="3">
        <v>45043</v>
      </c>
      <c r="N177" t="s">
        <v>18</v>
      </c>
      <c r="O177" s="1">
        <v>16100</v>
      </c>
      <c r="P177">
        <v>575.74</v>
      </c>
      <c r="Q177" s="4">
        <v>575.74</v>
      </c>
      <c r="R177" s="4">
        <v>575.74</v>
      </c>
      <c r="S177" s="3">
        <v>45023</v>
      </c>
    </row>
    <row r="178" spans="1:19" x14ac:dyDescent="0.25">
      <c r="A178" t="s">
        <v>115</v>
      </c>
      <c r="B178" t="s">
        <v>302</v>
      </c>
      <c r="C178">
        <v>92128</v>
      </c>
      <c r="D178">
        <v>4</v>
      </c>
      <c r="E178">
        <v>3</v>
      </c>
      <c r="F178" s="1">
        <v>2496</v>
      </c>
      <c r="G178">
        <v>1971</v>
      </c>
      <c r="H178">
        <v>49</v>
      </c>
      <c r="I178" s="2">
        <v>1199000</v>
      </c>
      <c r="J178" s="2">
        <v>1130000</v>
      </c>
      <c r="K178" s="6">
        <f t="shared" si="2"/>
        <v>-5.7547956630525476E-2</v>
      </c>
      <c r="L178" s="3">
        <v>44951</v>
      </c>
      <c r="M178" s="3">
        <v>45042</v>
      </c>
      <c r="N178" t="s">
        <v>22</v>
      </c>
      <c r="O178" s="1">
        <v>9300</v>
      </c>
      <c r="P178">
        <v>470.35</v>
      </c>
      <c r="Q178" s="4">
        <v>452.72</v>
      </c>
      <c r="R178" s="4">
        <v>452.72</v>
      </c>
      <c r="S178" s="3">
        <v>45000</v>
      </c>
    </row>
    <row r="179" spans="1:19" x14ac:dyDescent="0.25">
      <c r="A179" t="s">
        <v>115</v>
      </c>
      <c r="B179" t="s">
        <v>212</v>
      </c>
      <c r="C179">
        <v>92064</v>
      </c>
      <c r="D179">
        <v>4</v>
      </c>
      <c r="E179">
        <v>2</v>
      </c>
      <c r="F179" s="1">
        <v>1773</v>
      </c>
      <c r="G179">
        <v>1973</v>
      </c>
      <c r="H179">
        <v>6</v>
      </c>
      <c r="I179" s="2">
        <v>1115000</v>
      </c>
      <c r="J179" s="2">
        <v>1180000</v>
      </c>
      <c r="K179" s="6">
        <f t="shared" si="2"/>
        <v>5.8295964125560484E-2</v>
      </c>
      <c r="L179" s="3">
        <v>45009</v>
      </c>
      <c r="M179" s="3">
        <v>45042</v>
      </c>
      <c r="N179" t="s">
        <v>18</v>
      </c>
      <c r="O179" s="1">
        <v>6300</v>
      </c>
      <c r="P179">
        <v>665.54</v>
      </c>
      <c r="Q179" s="4">
        <v>665.54</v>
      </c>
      <c r="R179" s="4">
        <v>665.54</v>
      </c>
      <c r="S179" s="3">
        <v>45015</v>
      </c>
    </row>
    <row r="180" spans="1:19" x14ac:dyDescent="0.25">
      <c r="A180" t="s">
        <v>115</v>
      </c>
      <c r="B180" t="s">
        <v>297</v>
      </c>
      <c r="C180">
        <v>92129</v>
      </c>
      <c r="D180">
        <v>4</v>
      </c>
      <c r="E180">
        <v>3</v>
      </c>
      <c r="F180" s="1">
        <v>1658</v>
      </c>
      <c r="G180">
        <v>1986</v>
      </c>
      <c r="H180">
        <v>4</v>
      </c>
      <c r="I180" s="2">
        <v>1150000</v>
      </c>
      <c r="J180" s="2">
        <v>1300000</v>
      </c>
      <c r="K180" s="6">
        <f t="shared" si="2"/>
        <v>0.13043478260869557</v>
      </c>
      <c r="L180" s="3">
        <v>45017</v>
      </c>
      <c r="M180" s="3">
        <v>45042</v>
      </c>
      <c r="N180" t="s">
        <v>22</v>
      </c>
      <c r="O180" s="1">
        <v>6434</v>
      </c>
      <c r="P180">
        <v>693.61</v>
      </c>
      <c r="Q180" s="4">
        <v>784.08</v>
      </c>
      <c r="R180" s="4">
        <v>784.08</v>
      </c>
      <c r="S180" s="3">
        <v>45021</v>
      </c>
    </row>
    <row r="181" spans="1:19" x14ac:dyDescent="0.25">
      <c r="A181" t="s">
        <v>115</v>
      </c>
      <c r="B181" t="s">
        <v>309</v>
      </c>
      <c r="C181">
        <v>92129</v>
      </c>
      <c r="D181">
        <v>4</v>
      </c>
      <c r="E181">
        <v>2</v>
      </c>
      <c r="F181" s="1">
        <v>1786</v>
      </c>
      <c r="G181">
        <v>1982</v>
      </c>
      <c r="H181">
        <v>5</v>
      </c>
      <c r="I181" s="2">
        <v>1195000</v>
      </c>
      <c r="J181" s="2">
        <v>1300000</v>
      </c>
      <c r="K181" s="6">
        <f t="shared" si="2"/>
        <v>8.786610878661083E-2</v>
      </c>
      <c r="L181" s="3">
        <v>45023</v>
      </c>
      <c r="M181" s="3">
        <v>45042</v>
      </c>
      <c r="N181" t="s">
        <v>22</v>
      </c>
      <c r="O181" s="1">
        <v>5346</v>
      </c>
      <c r="P181">
        <v>669.09</v>
      </c>
      <c r="Q181" s="4">
        <v>727.88</v>
      </c>
      <c r="R181" s="4">
        <v>727.88</v>
      </c>
      <c r="S181" s="3">
        <v>45033</v>
      </c>
    </row>
    <row r="182" spans="1:19" x14ac:dyDescent="0.25">
      <c r="A182" t="s">
        <v>115</v>
      </c>
      <c r="B182" t="s">
        <v>338</v>
      </c>
      <c r="C182">
        <v>92128</v>
      </c>
      <c r="D182">
        <v>3</v>
      </c>
      <c r="E182">
        <v>3</v>
      </c>
      <c r="F182" s="1">
        <v>2344</v>
      </c>
      <c r="G182">
        <v>1989</v>
      </c>
      <c r="H182">
        <v>7</v>
      </c>
      <c r="I182" s="2">
        <v>1200000</v>
      </c>
      <c r="J182" s="2">
        <v>1230000</v>
      </c>
      <c r="K182" s="6">
        <f t="shared" si="2"/>
        <v>2.4999999999999911E-2</v>
      </c>
      <c r="L182" s="3">
        <v>44987</v>
      </c>
      <c r="M182" s="3">
        <v>45041</v>
      </c>
      <c r="N182" t="s">
        <v>22</v>
      </c>
      <c r="P182">
        <v>511.95</v>
      </c>
      <c r="Q182" s="4">
        <v>524.74</v>
      </c>
      <c r="R182" s="4">
        <v>524.74</v>
      </c>
      <c r="S182" s="3">
        <v>44994</v>
      </c>
    </row>
    <row r="183" spans="1:19" x14ac:dyDescent="0.25">
      <c r="A183" t="s">
        <v>115</v>
      </c>
      <c r="B183" t="s">
        <v>260</v>
      </c>
      <c r="C183">
        <v>92128</v>
      </c>
      <c r="D183">
        <v>3</v>
      </c>
      <c r="E183">
        <v>2</v>
      </c>
      <c r="F183" s="1">
        <v>1876</v>
      </c>
      <c r="G183">
        <v>1988</v>
      </c>
      <c r="H183">
        <v>11</v>
      </c>
      <c r="I183" s="2">
        <v>1095000</v>
      </c>
      <c r="J183" s="2">
        <v>1210000</v>
      </c>
      <c r="K183" s="6">
        <f t="shared" si="2"/>
        <v>0.10502283105022836</v>
      </c>
      <c r="L183" s="3">
        <v>45000</v>
      </c>
      <c r="M183" s="3">
        <v>45041</v>
      </c>
      <c r="N183" t="s">
        <v>22</v>
      </c>
      <c r="O183" s="1">
        <v>6882</v>
      </c>
      <c r="P183">
        <v>644.99</v>
      </c>
      <c r="Q183" s="4">
        <v>644.99</v>
      </c>
      <c r="R183" s="4">
        <v>644.99</v>
      </c>
      <c r="S183" s="3">
        <v>45010</v>
      </c>
    </row>
    <row r="184" spans="1:19" x14ac:dyDescent="0.25">
      <c r="A184" t="s">
        <v>115</v>
      </c>
      <c r="B184" t="s">
        <v>158</v>
      </c>
      <c r="C184">
        <v>92129</v>
      </c>
      <c r="D184">
        <v>4</v>
      </c>
      <c r="E184">
        <v>3</v>
      </c>
      <c r="F184" s="1">
        <v>1970</v>
      </c>
      <c r="G184">
        <v>1986</v>
      </c>
      <c r="H184">
        <v>5</v>
      </c>
      <c r="I184" s="2">
        <v>1250000</v>
      </c>
      <c r="J184" s="2">
        <v>1415000</v>
      </c>
      <c r="K184" s="6">
        <f t="shared" si="2"/>
        <v>0.1319999999999999</v>
      </c>
      <c r="L184" s="3">
        <v>45016</v>
      </c>
      <c r="M184" s="3">
        <v>45041</v>
      </c>
      <c r="N184" t="s">
        <v>22</v>
      </c>
      <c r="O184" s="1">
        <v>14438</v>
      </c>
      <c r="P184">
        <v>634.52</v>
      </c>
      <c r="Q184" s="4">
        <v>718.27</v>
      </c>
      <c r="R184" s="4">
        <v>718.27</v>
      </c>
      <c r="S184" s="3">
        <v>45021</v>
      </c>
    </row>
    <row r="185" spans="1:19" x14ac:dyDescent="0.25">
      <c r="A185" t="s">
        <v>115</v>
      </c>
      <c r="B185" t="s">
        <v>336</v>
      </c>
      <c r="C185">
        <v>92127</v>
      </c>
      <c r="D185">
        <v>4</v>
      </c>
      <c r="E185">
        <v>3</v>
      </c>
      <c r="F185" s="1">
        <v>2465</v>
      </c>
      <c r="G185">
        <v>2006</v>
      </c>
      <c r="H185">
        <v>2</v>
      </c>
      <c r="I185" s="2">
        <v>1498300</v>
      </c>
      <c r="J185" s="2">
        <v>1525000</v>
      </c>
      <c r="K185" s="6">
        <f t="shared" si="2"/>
        <v>1.7820196222385398E-2</v>
      </c>
      <c r="L185" s="3">
        <v>44901</v>
      </c>
      <c r="M185" s="3">
        <v>45040</v>
      </c>
      <c r="N185" t="s">
        <v>22</v>
      </c>
      <c r="O185" s="1">
        <v>4300</v>
      </c>
      <c r="P185">
        <v>607.83000000000004</v>
      </c>
      <c r="Q185" s="4">
        <v>618.66</v>
      </c>
      <c r="R185" s="4">
        <v>618.66</v>
      </c>
      <c r="S185" s="3">
        <v>45010</v>
      </c>
    </row>
    <row r="186" spans="1:19" x14ac:dyDescent="0.25">
      <c r="A186" t="s">
        <v>115</v>
      </c>
      <c r="B186" t="s">
        <v>300</v>
      </c>
      <c r="C186">
        <v>92129</v>
      </c>
      <c r="D186">
        <v>4</v>
      </c>
      <c r="E186">
        <v>3</v>
      </c>
      <c r="F186" s="1">
        <v>2740</v>
      </c>
      <c r="G186">
        <v>1992</v>
      </c>
      <c r="H186">
        <v>4</v>
      </c>
      <c r="I186" s="2">
        <v>1499999</v>
      </c>
      <c r="J186" s="2">
        <v>1450000</v>
      </c>
      <c r="K186" s="6">
        <f t="shared" si="2"/>
        <v>-3.3332688888459305E-2</v>
      </c>
      <c r="L186" s="3">
        <v>45002</v>
      </c>
      <c r="M186" s="3">
        <v>45040</v>
      </c>
      <c r="N186" t="s">
        <v>22</v>
      </c>
      <c r="O186" s="1">
        <v>4307</v>
      </c>
      <c r="P186">
        <v>547.44000000000005</v>
      </c>
      <c r="Q186" s="4">
        <v>529.20000000000005</v>
      </c>
      <c r="R186" s="4">
        <v>529.20000000000005</v>
      </c>
      <c r="S186" s="3">
        <v>45013</v>
      </c>
    </row>
    <row r="187" spans="1:19" x14ac:dyDescent="0.25">
      <c r="A187" t="s">
        <v>115</v>
      </c>
      <c r="B187" t="s">
        <v>229</v>
      </c>
      <c r="C187">
        <v>92128</v>
      </c>
      <c r="D187">
        <v>3</v>
      </c>
      <c r="E187">
        <v>2</v>
      </c>
      <c r="F187" s="1">
        <v>1909</v>
      </c>
      <c r="G187">
        <v>1977</v>
      </c>
      <c r="H187">
        <v>4</v>
      </c>
      <c r="I187" s="2">
        <v>1125000</v>
      </c>
      <c r="J187" s="2">
        <v>1150000</v>
      </c>
      <c r="K187" s="6">
        <f t="shared" si="2"/>
        <v>2.2222222222222143E-2</v>
      </c>
      <c r="L187" s="3">
        <v>45013</v>
      </c>
      <c r="M187" s="3">
        <v>45040</v>
      </c>
      <c r="N187" t="s">
        <v>22</v>
      </c>
      <c r="O187" s="1">
        <v>10478</v>
      </c>
      <c r="P187">
        <v>602.41</v>
      </c>
      <c r="Q187" s="4">
        <v>602.41</v>
      </c>
      <c r="R187" s="4">
        <v>602.41</v>
      </c>
      <c r="S187" s="3">
        <v>45016</v>
      </c>
    </row>
    <row r="188" spans="1:19" x14ac:dyDescent="0.25">
      <c r="A188" t="s">
        <v>115</v>
      </c>
      <c r="B188" t="s">
        <v>211</v>
      </c>
      <c r="C188">
        <v>92129</v>
      </c>
      <c r="D188">
        <v>3</v>
      </c>
      <c r="E188">
        <v>3</v>
      </c>
      <c r="F188" s="1">
        <v>2185</v>
      </c>
      <c r="G188">
        <v>1980</v>
      </c>
      <c r="H188">
        <v>4</v>
      </c>
      <c r="I188" s="2">
        <v>1470000</v>
      </c>
      <c r="J188" s="2">
        <v>1450000</v>
      </c>
      <c r="K188" s="6">
        <f t="shared" si="2"/>
        <v>-1.3605442176870763E-2</v>
      </c>
      <c r="L188" s="3">
        <v>45016</v>
      </c>
      <c r="M188" s="3">
        <v>45040</v>
      </c>
      <c r="N188" t="s">
        <v>22</v>
      </c>
      <c r="O188" s="1">
        <v>5200</v>
      </c>
      <c r="P188">
        <v>672.77</v>
      </c>
      <c r="Q188" s="4">
        <v>663.62</v>
      </c>
      <c r="R188" s="4">
        <v>663.62</v>
      </c>
      <c r="S188" s="3">
        <v>45020</v>
      </c>
    </row>
    <row r="189" spans="1:19" x14ac:dyDescent="0.25">
      <c r="A189" t="s">
        <v>115</v>
      </c>
      <c r="B189" t="s">
        <v>193</v>
      </c>
      <c r="C189">
        <v>92127</v>
      </c>
      <c r="D189">
        <v>4</v>
      </c>
      <c r="E189">
        <v>4</v>
      </c>
      <c r="F189" s="1">
        <v>2289</v>
      </c>
      <c r="G189">
        <v>2022</v>
      </c>
      <c r="H189">
        <v>3</v>
      </c>
      <c r="I189" s="2">
        <v>1358900</v>
      </c>
      <c r="J189" s="2">
        <v>1339314</v>
      </c>
      <c r="K189" s="6">
        <f t="shared" si="2"/>
        <v>-1.441312826550889E-2</v>
      </c>
      <c r="L189" s="3">
        <v>44895</v>
      </c>
      <c r="M189" s="3">
        <v>45037</v>
      </c>
      <c r="N189" t="s">
        <v>22</v>
      </c>
      <c r="P189">
        <v>567.45000000000005</v>
      </c>
      <c r="Q189" s="4">
        <v>585.11</v>
      </c>
      <c r="R189" s="4">
        <v>585.11</v>
      </c>
      <c r="S189" s="3">
        <v>44901</v>
      </c>
    </row>
    <row r="190" spans="1:19" x14ac:dyDescent="0.25">
      <c r="A190" t="s">
        <v>115</v>
      </c>
      <c r="B190" t="s">
        <v>360</v>
      </c>
      <c r="C190">
        <v>92129</v>
      </c>
      <c r="D190">
        <v>3</v>
      </c>
      <c r="E190">
        <v>3</v>
      </c>
      <c r="F190" s="1">
        <v>2516</v>
      </c>
      <c r="G190">
        <v>1980</v>
      </c>
      <c r="H190">
        <v>6</v>
      </c>
      <c r="I190" s="2">
        <v>1199000</v>
      </c>
      <c r="J190" s="2">
        <v>1500000</v>
      </c>
      <c r="K190" s="6">
        <f t="shared" si="2"/>
        <v>0.25104253544620514</v>
      </c>
      <c r="L190" s="3">
        <v>45002</v>
      </c>
      <c r="M190" s="3">
        <v>45037</v>
      </c>
      <c r="N190" t="s">
        <v>22</v>
      </c>
      <c r="O190" s="1">
        <v>5300</v>
      </c>
      <c r="P190">
        <v>476.55</v>
      </c>
      <c r="Q190" s="4">
        <v>596.17999999999995</v>
      </c>
      <c r="R190" s="4">
        <v>596.17999999999995</v>
      </c>
      <c r="S190" s="3">
        <v>45014</v>
      </c>
    </row>
    <row r="191" spans="1:19" x14ac:dyDescent="0.25">
      <c r="A191" t="s">
        <v>115</v>
      </c>
      <c r="B191" t="s">
        <v>364</v>
      </c>
      <c r="C191">
        <v>92128</v>
      </c>
      <c r="D191">
        <v>3</v>
      </c>
      <c r="E191">
        <v>2</v>
      </c>
      <c r="F191" s="1">
        <v>1990</v>
      </c>
      <c r="G191">
        <v>1973</v>
      </c>
      <c r="H191">
        <v>4</v>
      </c>
      <c r="I191" s="2">
        <v>1375000</v>
      </c>
      <c r="J191" s="2">
        <v>1375000</v>
      </c>
      <c r="K191" s="6">
        <f t="shared" si="2"/>
        <v>0</v>
      </c>
      <c r="L191" s="3">
        <v>45015</v>
      </c>
      <c r="M191" s="3">
        <v>45037</v>
      </c>
      <c r="N191" t="s">
        <v>22</v>
      </c>
      <c r="O191" s="1">
        <v>7100</v>
      </c>
      <c r="P191">
        <v>690.95</v>
      </c>
      <c r="Q191" s="4">
        <v>690.95</v>
      </c>
      <c r="R191" s="4">
        <v>690.95</v>
      </c>
      <c r="S191" s="3">
        <v>45018</v>
      </c>
    </row>
    <row r="192" spans="1:19" x14ac:dyDescent="0.25">
      <c r="A192" t="s">
        <v>115</v>
      </c>
      <c r="B192" t="s">
        <v>306</v>
      </c>
      <c r="C192">
        <v>92129</v>
      </c>
      <c r="D192">
        <v>4</v>
      </c>
      <c r="E192">
        <v>3</v>
      </c>
      <c r="F192" s="1">
        <v>1874</v>
      </c>
      <c r="G192">
        <v>1995</v>
      </c>
      <c r="H192">
        <v>0</v>
      </c>
      <c r="I192" s="2">
        <v>1299900</v>
      </c>
      <c r="J192" s="2">
        <v>1330000</v>
      </c>
      <c r="K192" s="6">
        <f t="shared" si="2"/>
        <v>2.3155627355950559E-2</v>
      </c>
      <c r="L192" s="3">
        <v>44998</v>
      </c>
      <c r="M192" s="3">
        <v>45036</v>
      </c>
      <c r="N192" t="s">
        <v>22</v>
      </c>
      <c r="O192" s="1">
        <v>8522</v>
      </c>
      <c r="P192">
        <v>693.65</v>
      </c>
      <c r="Q192" s="4">
        <v>709.71</v>
      </c>
      <c r="R192" s="4">
        <v>709.71</v>
      </c>
      <c r="S192" s="3">
        <v>45000</v>
      </c>
    </row>
    <row r="193" spans="1:19" x14ac:dyDescent="0.25">
      <c r="A193" t="s">
        <v>115</v>
      </c>
      <c r="B193" t="s">
        <v>323</v>
      </c>
      <c r="C193">
        <v>92128</v>
      </c>
      <c r="D193">
        <v>3</v>
      </c>
      <c r="E193">
        <v>2</v>
      </c>
      <c r="F193" s="1">
        <v>1774</v>
      </c>
      <c r="G193">
        <v>1964</v>
      </c>
      <c r="H193">
        <v>5</v>
      </c>
      <c r="I193" s="2">
        <v>1195000</v>
      </c>
      <c r="J193" s="2">
        <v>1325000</v>
      </c>
      <c r="K193" s="6">
        <f t="shared" si="2"/>
        <v>0.10878661087866104</v>
      </c>
      <c r="L193" s="3">
        <v>45001</v>
      </c>
      <c r="M193" s="3">
        <v>45036</v>
      </c>
      <c r="N193" t="s">
        <v>22</v>
      </c>
      <c r="P193">
        <v>673.62</v>
      </c>
      <c r="Q193" s="4">
        <v>746.9</v>
      </c>
      <c r="R193" s="4">
        <v>746.9</v>
      </c>
      <c r="S193" s="3">
        <v>45006</v>
      </c>
    </row>
    <row r="194" spans="1:19" x14ac:dyDescent="0.25">
      <c r="A194" t="s">
        <v>115</v>
      </c>
      <c r="B194" t="s">
        <v>301</v>
      </c>
      <c r="C194">
        <v>92131</v>
      </c>
      <c r="D194">
        <v>4</v>
      </c>
      <c r="E194">
        <v>2</v>
      </c>
      <c r="F194" s="1">
        <v>1541</v>
      </c>
      <c r="G194">
        <v>1973</v>
      </c>
      <c r="H194">
        <v>4</v>
      </c>
      <c r="I194" s="2">
        <v>1225000</v>
      </c>
      <c r="J194" s="2">
        <v>1240000</v>
      </c>
      <c r="K194" s="6">
        <f t="shared" ref="K194:K257" si="3">(J194/I194)-100%</f>
        <v>1.2244897959183598E-2</v>
      </c>
      <c r="L194" s="3">
        <v>45009</v>
      </c>
      <c r="M194" s="3">
        <v>45035</v>
      </c>
      <c r="N194" t="s">
        <v>22</v>
      </c>
      <c r="O194" s="1">
        <v>5500</v>
      </c>
      <c r="P194">
        <v>794.94</v>
      </c>
      <c r="Q194" s="4">
        <v>804.67</v>
      </c>
      <c r="R194" s="4">
        <v>804.67</v>
      </c>
      <c r="S194" s="3">
        <v>45013</v>
      </c>
    </row>
    <row r="195" spans="1:19" x14ac:dyDescent="0.25">
      <c r="A195" t="s">
        <v>115</v>
      </c>
      <c r="B195" t="s">
        <v>369</v>
      </c>
      <c r="C195">
        <v>92127</v>
      </c>
      <c r="D195">
        <v>3</v>
      </c>
      <c r="E195">
        <v>2</v>
      </c>
      <c r="F195" s="1">
        <v>1950</v>
      </c>
      <c r="G195">
        <v>1989</v>
      </c>
      <c r="H195">
        <v>3</v>
      </c>
      <c r="I195" s="2">
        <v>1100000</v>
      </c>
      <c r="J195" s="2">
        <v>1125000</v>
      </c>
      <c r="K195" s="6">
        <f t="shared" si="3"/>
        <v>2.2727272727272707E-2</v>
      </c>
      <c r="L195" s="3">
        <v>44994</v>
      </c>
      <c r="M195" s="3">
        <v>45034</v>
      </c>
      <c r="N195" t="s">
        <v>22</v>
      </c>
      <c r="O195" s="1">
        <v>6244</v>
      </c>
      <c r="P195">
        <v>576.91999999999996</v>
      </c>
      <c r="Q195" s="4">
        <v>576.91999999999996</v>
      </c>
      <c r="R195" s="4">
        <v>576.91999999999996</v>
      </c>
      <c r="S195" s="3">
        <v>44996</v>
      </c>
    </row>
    <row r="196" spans="1:19" x14ac:dyDescent="0.25">
      <c r="A196" t="s">
        <v>115</v>
      </c>
      <c r="B196" t="s">
        <v>190</v>
      </c>
      <c r="C196">
        <v>92129</v>
      </c>
      <c r="D196">
        <v>3</v>
      </c>
      <c r="E196">
        <v>3</v>
      </c>
      <c r="F196" s="1">
        <v>1652</v>
      </c>
      <c r="G196">
        <v>1986</v>
      </c>
      <c r="H196">
        <v>5</v>
      </c>
      <c r="I196" s="2">
        <v>1150000</v>
      </c>
      <c r="J196" s="2">
        <v>1200000</v>
      </c>
      <c r="K196" s="6">
        <f t="shared" si="3"/>
        <v>4.3478260869565188E-2</v>
      </c>
      <c r="L196" s="3">
        <v>45006</v>
      </c>
      <c r="M196" s="3">
        <v>45034</v>
      </c>
      <c r="N196" t="s">
        <v>22</v>
      </c>
      <c r="O196" s="1">
        <v>6882</v>
      </c>
      <c r="P196">
        <v>696.13</v>
      </c>
      <c r="Q196" s="4">
        <v>726.39</v>
      </c>
      <c r="R196" s="4">
        <v>726.39</v>
      </c>
      <c r="S196" s="3">
        <v>45014</v>
      </c>
    </row>
    <row r="197" spans="1:19" x14ac:dyDescent="0.25">
      <c r="A197" t="s">
        <v>115</v>
      </c>
      <c r="B197" t="s">
        <v>269</v>
      </c>
      <c r="C197">
        <v>92128</v>
      </c>
      <c r="D197">
        <v>4</v>
      </c>
      <c r="E197">
        <v>3</v>
      </c>
      <c r="F197" s="1">
        <v>2480</v>
      </c>
      <c r="G197">
        <v>1988</v>
      </c>
      <c r="H197">
        <v>23</v>
      </c>
      <c r="I197" s="2">
        <v>1499000</v>
      </c>
      <c r="J197" s="2">
        <v>1499000</v>
      </c>
      <c r="K197" s="6">
        <f t="shared" si="3"/>
        <v>0</v>
      </c>
      <c r="L197" s="3">
        <v>44988</v>
      </c>
      <c r="M197" s="3">
        <v>45033</v>
      </c>
      <c r="N197" t="s">
        <v>22</v>
      </c>
      <c r="O197" s="1">
        <v>8947</v>
      </c>
      <c r="P197">
        <v>604.44000000000005</v>
      </c>
      <c r="Q197" s="4">
        <v>604.44000000000005</v>
      </c>
      <c r="R197" s="4">
        <v>604.44000000000005</v>
      </c>
      <c r="S197" s="3">
        <v>45011</v>
      </c>
    </row>
    <row r="198" spans="1:19" x14ac:dyDescent="0.25">
      <c r="A198" t="s">
        <v>115</v>
      </c>
      <c r="B198" t="s">
        <v>249</v>
      </c>
      <c r="C198">
        <v>92131</v>
      </c>
      <c r="D198">
        <v>4</v>
      </c>
      <c r="E198">
        <v>3</v>
      </c>
      <c r="F198" s="1">
        <v>2420</v>
      </c>
      <c r="G198">
        <v>1974</v>
      </c>
      <c r="H198">
        <v>5</v>
      </c>
      <c r="I198" s="2">
        <v>1590000</v>
      </c>
      <c r="J198" s="2">
        <v>1590000</v>
      </c>
      <c r="K198" s="6">
        <f t="shared" si="3"/>
        <v>0</v>
      </c>
      <c r="L198" s="3">
        <v>44990</v>
      </c>
      <c r="M198" s="3">
        <v>45029</v>
      </c>
      <c r="N198" t="s">
        <v>22</v>
      </c>
      <c r="O198" s="1">
        <v>8300</v>
      </c>
      <c r="P198">
        <v>657.02</v>
      </c>
      <c r="Q198" s="4">
        <v>657.02</v>
      </c>
      <c r="R198" s="4">
        <v>657.02</v>
      </c>
      <c r="S198" s="3">
        <v>44999</v>
      </c>
    </row>
    <row r="199" spans="1:19" x14ac:dyDescent="0.25">
      <c r="A199" t="s">
        <v>115</v>
      </c>
      <c r="B199" t="s">
        <v>117</v>
      </c>
      <c r="C199">
        <v>92129</v>
      </c>
      <c r="D199">
        <v>4</v>
      </c>
      <c r="E199">
        <v>3</v>
      </c>
      <c r="F199" s="1">
        <v>2215</v>
      </c>
      <c r="G199">
        <v>1987</v>
      </c>
      <c r="H199">
        <v>6</v>
      </c>
      <c r="I199" s="2">
        <v>1399000</v>
      </c>
      <c r="J199" s="2">
        <v>1455000</v>
      </c>
      <c r="K199" s="6">
        <f t="shared" si="3"/>
        <v>4.0028591851322348E-2</v>
      </c>
      <c r="L199" s="3">
        <v>44995</v>
      </c>
      <c r="M199" s="3">
        <v>45029</v>
      </c>
      <c r="N199" t="s">
        <v>22</v>
      </c>
      <c r="O199" s="1">
        <v>4837</v>
      </c>
      <c r="P199">
        <v>631.6</v>
      </c>
      <c r="Q199" s="4">
        <v>656.88</v>
      </c>
      <c r="R199" s="4">
        <v>656.88</v>
      </c>
      <c r="S199" s="3">
        <v>45001</v>
      </c>
    </row>
    <row r="200" spans="1:19" x14ac:dyDescent="0.25">
      <c r="A200" t="s">
        <v>115</v>
      </c>
      <c r="B200" t="s">
        <v>370</v>
      </c>
      <c r="C200">
        <v>92127</v>
      </c>
      <c r="D200">
        <v>3</v>
      </c>
      <c r="E200">
        <v>3</v>
      </c>
      <c r="F200" s="1">
        <v>1931</v>
      </c>
      <c r="G200">
        <v>2003</v>
      </c>
      <c r="H200">
        <v>8</v>
      </c>
      <c r="I200" s="2">
        <v>1225000</v>
      </c>
      <c r="J200" s="2">
        <v>1270000</v>
      </c>
      <c r="K200" s="6">
        <f t="shared" si="3"/>
        <v>3.6734693877551017E-2</v>
      </c>
      <c r="L200" s="3">
        <v>44988</v>
      </c>
      <c r="M200" s="3">
        <v>45027</v>
      </c>
      <c r="N200" t="s">
        <v>22</v>
      </c>
      <c r="O200" s="1">
        <v>4250</v>
      </c>
      <c r="P200">
        <v>657.69</v>
      </c>
      <c r="Q200" s="4">
        <v>657.69</v>
      </c>
      <c r="R200" s="4">
        <v>657.69</v>
      </c>
      <c r="S200" s="3">
        <v>45007</v>
      </c>
    </row>
    <row r="201" spans="1:19" x14ac:dyDescent="0.25">
      <c r="A201" t="s">
        <v>115</v>
      </c>
      <c r="B201" t="s">
        <v>285</v>
      </c>
      <c r="C201">
        <v>92129</v>
      </c>
      <c r="D201">
        <v>4</v>
      </c>
      <c r="E201">
        <v>2</v>
      </c>
      <c r="F201" s="1">
        <v>2314</v>
      </c>
      <c r="G201">
        <v>1986</v>
      </c>
      <c r="H201">
        <v>0</v>
      </c>
      <c r="I201" s="2">
        <v>1199999</v>
      </c>
      <c r="J201" s="2">
        <v>1200000</v>
      </c>
      <c r="K201" s="6">
        <f t="shared" si="3"/>
        <v>8.3333402778329457E-7</v>
      </c>
      <c r="L201" s="3">
        <v>45020</v>
      </c>
      <c r="M201" s="3">
        <v>45027</v>
      </c>
      <c r="N201" t="s">
        <v>22</v>
      </c>
      <c r="P201">
        <v>518.58000000000004</v>
      </c>
      <c r="Q201" s="4">
        <v>518.58000000000004</v>
      </c>
      <c r="R201" s="4">
        <v>518.58000000000004</v>
      </c>
      <c r="S201" s="3">
        <v>45020</v>
      </c>
    </row>
    <row r="202" spans="1:19" x14ac:dyDescent="0.25">
      <c r="A202" t="s">
        <v>115</v>
      </c>
      <c r="B202" t="s">
        <v>143</v>
      </c>
      <c r="C202">
        <v>92127</v>
      </c>
      <c r="D202">
        <v>4</v>
      </c>
      <c r="E202">
        <v>3</v>
      </c>
      <c r="F202" s="1">
        <v>2160</v>
      </c>
      <c r="G202">
        <v>1970</v>
      </c>
      <c r="H202">
        <v>3</v>
      </c>
      <c r="I202" s="2">
        <v>1249000</v>
      </c>
      <c r="J202" s="2">
        <v>1275000</v>
      </c>
      <c r="K202" s="6">
        <f t="shared" si="3"/>
        <v>2.0816653322658141E-2</v>
      </c>
      <c r="L202" s="3">
        <v>44999</v>
      </c>
      <c r="M202" s="3">
        <v>45026</v>
      </c>
      <c r="N202" t="s">
        <v>22</v>
      </c>
      <c r="P202">
        <v>578.24</v>
      </c>
      <c r="Q202" s="4">
        <v>590.28</v>
      </c>
      <c r="R202" s="4">
        <v>590.28</v>
      </c>
      <c r="S202" s="3">
        <v>45002</v>
      </c>
    </row>
    <row r="203" spans="1:19" x14ac:dyDescent="0.25">
      <c r="A203" t="s">
        <v>115</v>
      </c>
      <c r="B203" t="s">
        <v>250</v>
      </c>
      <c r="C203">
        <v>92127</v>
      </c>
      <c r="D203">
        <v>3</v>
      </c>
      <c r="E203">
        <v>4</v>
      </c>
      <c r="F203" s="1">
        <v>2021</v>
      </c>
      <c r="G203">
        <v>2018</v>
      </c>
      <c r="H203">
        <v>1</v>
      </c>
      <c r="I203" s="2">
        <v>1300000</v>
      </c>
      <c r="J203" s="2">
        <v>1380000</v>
      </c>
      <c r="K203" s="6">
        <f t="shared" si="3"/>
        <v>6.1538461538461542E-2</v>
      </c>
      <c r="L203" s="3">
        <v>45006</v>
      </c>
      <c r="M203" s="3">
        <v>45026</v>
      </c>
      <c r="N203" t="s">
        <v>22</v>
      </c>
      <c r="O203" s="1">
        <v>5000</v>
      </c>
      <c r="P203">
        <v>682.83</v>
      </c>
      <c r="Q203" s="4">
        <v>682.83</v>
      </c>
      <c r="R203" s="4">
        <v>682.83</v>
      </c>
      <c r="S203" s="3">
        <v>45007</v>
      </c>
    </row>
    <row r="204" spans="1:19" x14ac:dyDescent="0.25">
      <c r="A204" t="s">
        <v>115</v>
      </c>
      <c r="B204" t="s">
        <v>121</v>
      </c>
      <c r="C204">
        <v>92130</v>
      </c>
      <c r="D204">
        <v>3</v>
      </c>
      <c r="E204">
        <v>3</v>
      </c>
      <c r="F204" s="1">
        <v>2007</v>
      </c>
      <c r="G204">
        <v>2003</v>
      </c>
      <c r="H204">
        <v>28</v>
      </c>
      <c r="I204" s="2">
        <v>1718888</v>
      </c>
      <c r="J204" s="2">
        <v>1450000</v>
      </c>
      <c r="K204" s="6">
        <f t="shared" si="3"/>
        <v>-0.1564313672560399</v>
      </c>
      <c r="L204" s="3">
        <v>44948</v>
      </c>
      <c r="M204" s="3">
        <v>45022</v>
      </c>
      <c r="N204" t="s">
        <v>22</v>
      </c>
      <c r="O204" s="1">
        <v>4847</v>
      </c>
      <c r="P204">
        <v>796.66</v>
      </c>
      <c r="Q204" s="4">
        <v>722.47</v>
      </c>
      <c r="R204" s="4">
        <v>722.47</v>
      </c>
      <c r="S204" s="3">
        <v>44992</v>
      </c>
    </row>
    <row r="205" spans="1:19" x14ac:dyDescent="0.25">
      <c r="A205" t="s">
        <v>115</v>
      </c>
      <c r="B205" t="s">
        <v>322</v>
      </c>
      <c r="C205">
        <v>92128</v>
      </c>
      <c r="D205">
        <v>4</v>
      </c>
      <c r="E205">
        <v>3</v>
      </c>
      <c r="F205" s="1">
        <v>2386</v>
      </c>
      <c r="G205">
        <v>1970</v>
      </c>
      <c r="H205">
        <v>9</v>
      </c>
      <c r="I205" s="2">
        <v>995000</v>
      </c>
      <c r="J205" s="2">
        <v>1100000</v>
      </c>
      <c r="K205" s="6">
        <f t="shared" si="3"/>
        <v>0.10552763819095468</v>
      </c>
      <c r="L205" s="3">
        <v>44985</v>
      </c>
      <c r="M205" s="3">
        <v>45022</v>
      </c>
      <c r="N205" t="s">
        <v>22</v>
      </c>
      <c r="P205">
        <v>417.02</v>
      </c>
      <c r="Q205" s="4">
        <v>461.02</v>
      </c>
      <c r="R205" s="4">
        <v>461.02</v>
      </c>
      <c r="S205" s="3">
        <v>44994</v>
      </c>
    </row>
    <row r="206" spans="1:19" x14ac:dyDescent="0.25">
      <c r="A206" t="s">
        <v>115</v>
      </c>
      <c r="B206" t="s">
        <v>308</v>
      </c>
      <c r="C206">
        <v>92127</v>
      </c>
      <c r="D206">
        <v>4</v>
      </c>
      <c r="E206">
        <v>3</v>
      </c>
      <c r="F206" s="1">
        <v>2070</v>
      </c>
      <c r="G206">
        <v>1987</v>
      </c>
      <c r="H206">
        <v>8</v>
      </c>
      <c r="I206" s="2">
        <v>1095000</v>
      </c>
      <c r="J206" s="2">
        <v>1150000</v>
      </c>
      <c r="K206" s="6">
        <f t="shared" si="3"/>
        <v>5.0228310502283158E-2</v>
      </c>
      <c r="L206" s="3">
        <v>44985</v>
      </c>
      <c r="M206" s="3">
        <v>45021</v>
      </c>
      <c r="N206" t="s">
        <v>22</v>
      </c>
      <c r="P206">
        <v>528.99</v>
      </c>
      <c r="Q206" s="4">
        <v>555.55999999999995</v>
      </c>
      <c r="R206" s="4">
        <v>555.55999999999995</v>
      </c>
      <c r="S206" s="3">
        <v>44993</v>
      </c>
    </row>
    <row r="207" spans="1:19" x14ac:dyDescent="0.25">
      <c r="A207" t="s">
        <v>115</v>
      </c>
      <c r="B207" t="s">
        <v>356</v>
      </c>
      <c r="C207">
        <v>92128</v>
      </c>
      <c r="D207">
        <v>3</v>
      </c>
      <c r="E207">
        <v>2</v>
      </c>
      <c r="F207" s="1">
        <v>1777</v>
      </c>
      <c r="G207">
        <v>1987</v>
      </c>
      <c r="H207">
        <v>19</v>
      </c>
      <c r="I207" s="2">
        <v>1279900</v>
      </c>
      <c r="J207" s="2">
        <v>1315000</v>
      </c>
      <c r="K207" s="6">
        <f t="shared" si="3"/>
        <v>2.7424017501367359E-2</v>
      </c>
      <c r="L207" s="3">
        <v>44992</v>
      </c>
      <c r="M207" s="3">
        <v>45020</v>
      </c>
      <c r="N207" t="s">
        <v>22</v>
      </c>
      <c r="O207" s="1">
        <v>88704</v>
      </c>
      <c r="P207">
        <v>720.26</v>
      </c>
      <c r="Q207" s="4">
        <v>740.01</v>
      </c>
      <c r="R207" s="4">
        <v>740.01</v>
      </c>
      <c r="S207" s="3">
        <v>45011</v>
      </c>
    </row>
    <row r="208" spans="1:19" x14ac:dyDescent="0.25">
      <c r="A208" t="s">
        <v>115</v>
      </c>
      <c r="B208" t="s">
        <v>330</v>
      </c>
      <c r="C208">
        <v>92131</v>
      </c>
      <c r="D208">
        <v>4</v>
      </c>
      <c r="E208">
        <v>2</v>
      </c>
      <c r="F208" s="1">
        <v>1652</v>
      </c>
      <c r="G208">
        <v>1973</v>
      </c>
      <c r="H208">
        <v>6</v>
      </c>
      <c r="I208" s="2">
        <v>1250000</v>
      </c>
      <c r="J208" s="2">
        <v>1223700</v>
      </c>
      <c r="K208" s="6">
        <f t="shared" si="3"/>
        <v>-2.1039999999999948E-2</v>
      </c>
      <c r="L208" s="3">
        <v>45001</v>
      </c>
      <c r="M208" s="3">
        <v>45020</v>
      </c>
      <c r="N208" t="s">
        <v>22</v>
      </c>
      <c r="O208" s="1">
        <v>7400</v>
      </c>
      <c r="P208">
        <v>756.66</v>
      </c>
      <c r="Q208" s="4">
        <v>740.74</v>
      </c>
      <c r="R208" s="4">
        <v>740.74</v>
      </c>
      <c r="S208" s="3">
        <v>45007</v>
      </c>
    </row>
    <row r="209" spans="1:19" x14ac:dyDescent="0.25">
      <c r="A209" t="s">
        <v>115</v>
      </c>
      <c r="B209" t="s">
        <v>132</v>
      </c>
      <c r="C209">
        <v>92128</v>
      </c>
      <c r="D209">
        <v>5</v>
      </c>
      <c r="E209">
        <v>3</v>
      </c>
      <c r="F209" s="1">
        <v>2241</v>
      </c>
      <c r="G209">
        <v>1969</v>
      </c>
      <c r="H209">
        <v>15</v>
      </c>
      <c r="I209" s="2">
        <v>1290000</v>
      </c>
      <c r="J209" s="2">
        <v>1260000</v>
      </c>
      <c r="K209" s="6">
        <f t="shared" si="3"/>
        <v>-2.3255813953488413E-2</v>
      </c>
      <c r="L209" s="3">
        <v>44971</v>
      </c>
      <c r="M209" s="3">
        <v>45019</v>
      </c>
      <c r="N209" t="s">
        <v>22</v>
      </c>
      <c r="O209" s="1">
        <v>7400</v>
      </c>
      <c r="P209">
        <v>562.25</v>
      </c>
      <c r="Q209" s="4">
        <v>562.25</v>
      </c>
      <c r="R209" s="4">
        <v>562.25</v>
      </c>
      <c r="S209" s="3">
        <v>44985</v>
      </c>
    </row>
    <row r="210" spans="1:19" x14ac:dyDescent="0.25">
      <c r="A210" t="s">
        <v>115</v>
      </c>
      <c r="B210" t="s">
        <v>283</v>
      </c>
      <c r="C210">
        <v>92128</v>
      </c>
      <c r="D210">
        <v>3</v>
      </c>
      <c r="E210">
        <v>2</v>
      </c>
      <c r="F210" s="1">
        <v>1475</v>
      </c>
      <c r="G210">
        <v>1988</v>
      </c>
      <c r="H210">
        <v>5</v>
      </c>
      <c r="I210" s="2">
        <v>1099999</v>
      </c>
      <c r="J210" s="2">
        <v>1150000</v>
      </c>
      <c r="K210" s="6">
        <f t="shared" si="3"/>
        <v>4.5455495868632623E-2</v>
      </c>
      <c r="L210" s="3">
        <v>44981</v>
      </c>
      <c r="M210" s="3">
        <v>45019</v>
      </c>
      <c r="N210" t="s">
        <v>22</v>
      </c>
      <c r="O210" s="1">
        <v>6274</v>
      </c>
      <c r="P210">
        <v>745.76</v>
      </c>
      <c r="Q210" s="4">
        <v>779.66</v>
      </c>
      <c r="R210" s="4">
        <v>779.66</v>
      </c>
      <c r="S210" s="3">
        <v>44986</v>
      </c>
    </row>
    <row r="211" spans="1:19" x14ac:dyDescent="0.25">
      <c r="A211" t="s">
        <v>115</v>
      </c>
      <c r="B211" t="s">
        <v>133</v>
      </c>
      <c r="C211">
        <v>92130</v>
      </c>
      <c r="D211">
        <v>4</v>
      </c>
      <c r="E211">
        <v>4</v>
      </c>
      <c r="F211" s="1">
        <v>2191</v>
      </c>
      <c r="G211">
        <v>2003</v>
      </c>
      <c r="H211">
        <v>5</v>
      </c>
      <c r="I211" s="2">
        <v>1579000</v>
      </c>
      <c r="J211" s="2">
        <v>1555000</v>
      </c>
      <c r="K211" s="6">
        <f t="shared" si="3"/>
        <v>-1.5199493350221638E-2</v>
      </c>
      <c r="L211" s="3">
        <v>44983</v>
      </c>
      <c r="M211" s="3">
        <v>45019</v>
      </c>
      <c r="N211" t="s">
        <v>22</v>
      </c>
      <c r="P211">
        <v>720.68</v>
      </c>
      <c r="Q211" s="4">
        <v>709.72</v>
      </c>
      <c r="R211" s="4">
        <v>709.72</v>
      </c>
      <c r="S211" s="3">
        <v>44988</v>
      </c>
    </row>
    <row r="212" spans="1:19" x14ac:dyDescent="0.25">
      <c r="A212" t="s">
        <v>115</v>
      </c>
      <c r="B212" t="s">
        <v>247</v>
      </c>
      <c r="C212">
        <v>92129</v>
      </c>
      <c r="D212">
        <v>4</v>
      </c>
      <c r="E212">
        <v>2</v>
      </c>
      <c r="F212" s="1">
        <v>1670</v>
      </c>
      <c r="G212">
        <v>1978</v>
      </c>
      <c r="H212">
        <v>7</v>
      </c>
      <c r="I212" s="2">
        <v>999900</v>
      </c>
      <c r="J212" s="2">
        <v>1100000</v>
      </c>
      <c r="K212" s="6">
        <f t="shared" si="3"/>
        <v>0.10011001100110017</v>
      </c>
      <c r="L212" s="3">
        <v>44985</v>
      </c>
      <c r="M212" s="3">
        <v>45019</v>
      </c>
      <c r="N212" t="s">
        <v>22</v>
      </c>
      <c r="O212" s="1">
        <v>52272</v>
      </c>
      <c r="P212">
        <v>598.74</v>
      </c>
      <c r="Q212" s="4">
        <v>658.68</v>
      </c>
      <c r="R212" s="4">
        <v>658.68</v>
      </c>
      <c r="S212" s="3">
        <v>44999</v>
      </c>
    </row>
    <row r="213" spans="1:19" x14ac:dyDescent="0.25">
      <c r="A213" t="s">
        <v>115</v>
      </c>
      <c r="B213" t="s">
        <v>171</v>
      </c>
      <c r="C213">
        <v>92128</v>
      </c>
      <c r="D213">
        <v>4</v>
      </c>
      <c r="E213">
        <v>3</v>
      </c>
      <c r="F213" s="1">
        <v>2300</v>
      </c>
      <c r="G213">
        <v>1982</v>
      </c>
      <c r="H213">
        <v>4</v>
      </c>
      <c r="I213" s="2">
        <v>1100000</v>
      </c>
      <c r="J213" s="2">
        <v>1230000</v>
      </c>
      <c r="K213" s="6">
        <f t="shared" si="3"/>
        <v>0.11818181818181817</v>
      </c>
      <c r="L213" s="3">
        <v>44994</v>
      </c>
      <c r="M213" s="3">
        <v>45019</v>
      </c>
      <c r="N213" t="s">
        <v>20</v>
      </c>
      <c r="P213">
        <v>478.26</v>
      </c>
      <c r="Q213" s="4">
        <v>534.78</v>
      </c>
      <c r="R213" s="4">
        <v>534.78</v>
      </c>
      <c r="S213" s="3">
        <v>44998</v>
      </c>
    </row>
    <row r="214" spans="1:19" x14ac:dyDescent="0.25">
      <c r="A214" t="s">
        <v>115</v>
      </c>
      <c r="B214" t="s">
        <v>216</v>
      </c>
      <c r="C214">
        <v>92129</v>
      </c>
      <c r="D214">
        <v>4</v>
      </c>
      <c r="E214">
        <v>4</v>
      </c>
      <c r="F214" s="1">
        <v>2194</v>
      </c>
      <c r="G214">
        <v>2003</v>
      </c>
      <c r="H214">
        <v>132</v>
      </c>
      <c r="I214" s="2">
        <v>1295000</v>
      </c>
      <c r="J214" s="2">
        <v>1250000</v>
      </c>
      <c r="K214" s="6">
        <f t="shared" si="3"/>
        <v>-3.4749034749034791E-2</v>
      </c>
      <c r="L214" s="3">
        <v>44806</v>
      </c>
      <c r="M214" s="3">
        <v>45015</v>
      </c>
      <c r="N214" t="s">
        <v>22</v>
      </c>
      <c r="O214" s="1">
        <v>5884</v>
      </c>
      <c r="P214">
        <v>590.25</v>
      </c>
      <c r="Q214" s="4">
        <v>569.74</v>
      </c>
      <c r="R214" s="4">
        <v>569.74</v>
      </c>
      <c r="S214" s="3">
        <v>44985</v>
      </c>
    </row>
    <row r="215" spans="1:19" x14ac:dyDescent="0.25">
      <c r="A215" t="s">
        <v>115</v>
      </c>
      <c r="B215" t="s">
        <v>137</v>
      </c>
      <c r="C215">
        <v>92128</v>
      </c>
      <c r="D215">
        <v>5</v>
      </c>
      <c r="E215">
        <v>3</v>
      </c>
      <c r="F215" s="1">
        <v>3039</v>
      </c>
      <c r="G215">
        <v>1996</v>
      </c>
      <c r="H215">
        <v>27</v>
      </c>
      <c r="I215" s="2">
        <v>1525000</v>
      </c>
      <c r="J215" s="2">
        <v>1480050</v>
      </c>
      <c r="K215" s="6">
        <f t="shared" si="3"/>
        <v>-2.9475409836065558E-2</v>
      </c>
      <c r="L215" s="3">
        <v>44934</v>
      </c>
      <c r="M215" s="3">
        <v>45015</v>
      </c>
      <c r="N215" t="s">
        <v>22</v>
      </c>
      <c r="O215" s="1">
        <v>5459</v>
      </c>
      <c r="P215">
        <v>501.81</v>
      </c>
      <c r="Q215" s="4">
        <v>487.02</v>
      </c>
      <c r="R215" s="4">
        <v>487.02</v>
      </c>
      <c r="S215" s="3">
        <v>44967</v>
      </c>
    </row>
    <row r="216" spans="1:19" x14ac:dyDescent="0.25">
      <c r="A216" t="s">
        <v>115</v>
      </c>
      <c r="B216" t="s">
        <v>175</v>
      </c>
      <c r="C216">
        <v>92129</v>
      </c>
      <c r="D216">
        <v>4</v>
      </c>
      <c r="E216">
        <v>3</v>
      </c>
      <c r="F216" s="1">
        <v>2049</v>
      </c>
      <c r="G216">
        <v>1975</v>
      </c>
      <c r="H216">
        <v>6</v>
      </c>
      <c r="I216" s="2">
        <v>1199999</v>
      </c>
      <c r="J216" s="2">
        <v>1250000</v>
      </c>
      <c r="K216" s="6">
        <f t="shared" si="3"/>
        <v>4.1667534722945598E-2</v>
      </c>
      <c r="L216" s="3">
        <v>44974</v>
      </c>
      <c r="M216" s="3">
        <v>45015</v>
      </c>
      <c r="N216" t="s">
        <v>22</v>
      </c>
      <c r="O216" s="1">
        <v>8718</v>
      </c>
      <c r="P216">
        <v>585.65</v>
      </c>
      <c r="Q216" s="4">
        <v>610.04999999999995</v>
      </c>
      <c r="R216" s="4">
        <v>610.04999999999995</v>
      </c>
      <c r="S216" s="3">
        <v>44986</v>
      </c>
    </row>
    <row r="217" spans="1:19" x14ac:dyDescent="0.25">
      <c r="A217" t="s">
        <v>115</v>
      </c>
      <c r="B217" t="s">
        <v>144</v>
      </c>
      <c r="C217">
        <v>92127</v>
      </c>
      <c r="D217">
        <v>3</v>
      </c>
      <c r="E217">
        <v>2</v>
      </c>
      <c r="F217" s="1">
        <v>1553</v>
      </c>
      <c r="G217">
        <v>2016</v>
      </c>
      <c r="H217">
        <v>8</v>
      </c>
      <c r="I217" s="2">
        <v>1550000</v>
      </c>
      <c r="J217" s="2">
        <v>1500000</v>
      </c>
      <c r="K217" s="6">
        <f t="shared" si="3"/>
        <v>-3.2258064516129004E-2</v>
      </c>
      <c r="L217" s="3">
        <v>44993</v>
      </c>
      <c r="M217" s="3">
        <v>45015</v>
      </c>
      <c r="N217" t="s">
        <v>22</v>
      </c>
      <c r="O217" s="1">
        <v>213473</v>
      </c>
      <c r="P217">
        <v>998.07</v>
      </c>
      <c r="Q217" s="4">
        <v>965.87</v>
      </c>
      <c r="R217" s="4">
        <v>965.87</v>
      </c>
      <c r="S217" s="3">
        <v>45001</v>
      </c>
    </row>
    <row r="218" spans="1:19" x14ac:dyDescent="0.25">
      <c r="A218" t="s">
        <v>115</v>
      </c>
      <c r="B218" t="s">
        <v>332</v>
      </c>
      <c r="C218">
        <v>92127</v>
      </c>
      <c r="D218">
        <v>4</v>
      </c>
      <c r="E218">
        <v>3</v>
      </c>
      <c r="F218" s="1">
        <v>2256</v>
      </c>
      <c r="G218">
        <v>1989</v>
      </c>
      <c r="H218">
        <v>20</v>
      </c>
      <c r="I218" s="2">
        <v>1398000</v>
      </c>
      <c r="J218" s="2">
        <v>1349000</v>
      </c>
      <c r="K218" s="6">
        <f t="shared" si="3"/>
        <v>-3.5050071530758231E-2</v>
      </c>
      <c r="L218" s="3">
        <v>44974</v>
      </c>
      <c r="M218" s="3">
        <v>45014</v>
      </c>
      <c r="N218" t="s">
        <v>22</v>
      </c>
      <c r="P218">
        <v>619.67999999999995</v>
      </c>
      <c r="Q218" s="4">
        <v>597.96</v>
      </c>
      <c r="R218" s="4">
        <v>597.96</v>
      </c>
      <c r="S218" s="3">
        <v>44994</v>
      </c>
    </row>
    <row r="219" spans="1:19" x14ac:dyDescent="0.25">
      <c r="A219" t="s">
        <v>115</v>
      </c>
      <c r="B219" t="s">
        <v>303</v>
      </c>
      <c r="C219">
        <v>92126</v>
      </c>
      <c r="D219">
        <v>4</v>
      </c>
      <c r="E219">
        <v>3</v>
      </c>
      <c r="F219" s="1">
        <v>2104</v>
      </c>
      <c r="G219">
        <v>1994</v>
      </c>
      <c r="H219">
        <v>6</v>
      </c>
      <c r="I219" s="2">
        <v>1195000</v>
      </c>
      <c r="J219" s="2">
        <v>1195000</v>
      </c>
      <c r="K219" s="6">
        <f t="shared" si="3"/>
        <v>0</v>
      </c>
      <c r="L219" s="3">
        <v>44980</v>
      </c>
      <c r="M219" s="3">
        <v>45014</v>
      </c>
      <c r="N219" t="s">
        <v>22</v>
      </c>
      <c r="P219">
        <v>567.97</v>
      </c>
      <c r="Q219" s="4">
        <v>567.97</v>
      </c>
      <c r="R219" s="4">
        <v>567.97</v>
      </c>
      <c r="S219" s="3">
        <v>44986</v>
      </c>
    </row>
    <row r="220" spans="1:19" x14ac:dyDescent="0.25">
      <c r="A220" t="s">
        <v>115</v>
      </c>
      <c r="B220" t="s">
        <v>152</v>
      </c>
      <c r="C220">
        <v>92128</v>
      </c>
      <c r="D220">
        <v>4</v>
      </c>
      <c r="E220">
        <v>3</v>
      </c>
      <c r="F220" s="1">
        <v>1982</v>
      </c>
      <c r="G220">
        <v>1991</v>
      </c>
      <c r="H220">
        <v>5</v>
      </c>
      <c r="I220" s="2">
        <v>1249000</v>
      </c>
      <c r="J220" s="2">
        <v>1260000</v>
      </c>
      <c r="K220" s="6">
        <f t="shared" si="3"/>
        <v>8.8070456365092475E-3</v>
      </c>
      <c r="L220" s="3">
        <v>44929</v>
      </c>
      <c r="M220" s="3">
        <v>45012</v>
      </c>
      <c r="N220" t="s">
        <v>22</v>
      </c>
      <c r="O220" s="1">
        <v>6276</v>
      </c>
      <c r="P220">
        <v>630.16999999999996</v>
      </c>
      <c r="Q220" s="4">
        <v>635.72</v>
      </c>
      <c r="R220" s="4">
        <v>635.72</v>
      </c>
      <c r="S220" s="3">
        <v>44978</v>
      </c>
    </row>
    <row r="221" spans="1:19" x14ac:dyDescent="0.25">
      <c r="A221" t="s">
        <v>115</v>
      </c>
      <c r="B221" t="s">
        <v>146</v>
      </c>
      <c r="C221">
        <v>92129</v>
      </c>
      <c r="D221">
        <v>4</v>
      </c>
      <c r="E221">
        <v>3</v>
      </c>
      <c r="F221" s="1">
        <v>2546</v>
      </c>
      <c r="G221">
        <v>1987</v>
      </c>
      <c r="H221">
        <v>6</v>
      </c>
      <c r="I221" s="2">
        <v>1370000</v>
      </c>
      <c r="J221" s="2">
        <v>1375000</v>
      </c>
      <c r="K221" s="6">
        <f t="shared" si="3"/>
        <v>3.6496350364962904E-3</v>
      </c>
      <c r="L221" s="3">
        <v>44988</v>
      </c>
      <c r="M221" s="3">
        <v>45012</v>
      </c>
      <c r="N221" t="s">
        <v>22</v>
      </c>
      <c r="P221">
        <v>538.1</v>
      </c>
      <c r="Q221" s="4">
        <v>540.05999999999995</v>
      </c>
      <c r="R221" s="4">
        <v>540.05999999999995</v>
      </c>
      <c r="S221" s="3">
        <v>44994</v>
      </c>
    </row>
    <row r="222" spans="1:19" x14ac:dyDescent="0.25">
      <c r="A222" t="s">
        <v>115</v>
      </c>
      <c r="B222" t="s">
        <v>195</v>
      </c>
      <c r="C222">
        <v>92129</v>
      </c>
      <c r="D222">
        <v>4</v>
      </c>
      <c r="E222">
        <v>3</v>
      </c>
      <c r="F222" s="1">
        <v>2493</v>
      </c>
      <c r="G222">
        <v>2023</v>
      </c>
      <c r="H222">
        <v>20</v>
      </c>
      <c r="I222" s="2">
        <v>1498900</v>
      </c>
      <c r="J222" s="2">
        <v>1523900</v>
      </c>
      <c r="K222" s="6">
        <f t="shared" si="3"/>
        <v>1.6678897858429576E-2</v>
      </c>
      <c r="L222" s="3">
        <v>44952</v>
      </c>
      <c r="M222" s="3">
        <v>45008</v>
      </c>
      <c r="N222" t="s">
        <v>22</v>
      </c>
      <c r="P222">
        <v>611.27</v>
      </c>
      <c r="Q222" s="4">
        <v>611.27</v>
      </c>
      <c r="R222" s="4">
        <v>611.27</v>
      </c>
      <c r="S222" s="3">
        <v>44973</v>
      </c>
    </row>
    <row r="223" spans="1:19" x14ac:dyDescent="0.25">
      <c r="A223" t="s">
        <v>115</v>
      </c>
      <c r="B223" t="s">
        <v>237</v>
      </c>
      <c r="C223">
        <v>92129</v>
      </c>
      <c r="D223">
        <v>4</v>
      </c>
      <c r="E223">
        <v>3</v>
      </c>
      <c r="F223" s="1">
        <v>2139</v>
      </c>
      <c r="G223">
        <v>1994</v>
      </c>
      <c r="H223">
        <v>7</v>
      </c>
      <c r="I223" s="2">
        <v>1299000</v>
      </c>
      <c r="J223" s="2">
        <v>1375000</v>
      </c>
      <c r="K223" s="6">
        <f t="shared" si="3"/>
        <v>5.8506543494996066E-2</v>
      </c>
      <c r="L223" s="3">
        <v>44973</v>
      </c>
      <c r="M223" s="3">
        <v>45008</v>
      </c>
      <c r="N223" t="s">
        <v>22</v>
      </c>
      <c r="O223" s="1">
        <v>8983</v>
      </c>
      <c r="P223">
        <v>642.82000000000005</v>
      </c>
      <c r="Q223" s="4">
        <v>642.82000000000005</v>
      </c>
      <c r="R223" s="4">
        <v>642.82000000000005</v>
      </c>
      <c r="S223" s="3">
        <v>44979</v>
      </c>
    </row>
    <row r="224" spans="1:19" x14ac:dyDescent="0.25">
      <c r="A224" t="s">
        <v>115</v>
      </c>
      <c r="B224" t="s">
        <v>170</v>
      </c>
      <c r="C224">
        <v>92129</v>
      </c>
      <c r="D224">
        <v>3</v>
      </c>
      <c r="E224">
        <v>2</v>
      </c>
      <c r="F224" s="1">
        <v>1649</v>
      </c>
      <c r="G224">
        <v>1978</v>
      </c>
      <c r="H224">
        <v>5</v>
      </c>
      <c r="I224" s="2">
        <v>1099000</v>
      </c>
      <c r="J224" s="2">
        <v>1150000</v>
      </c>
      <c r="K224" s="6">
        <f t="shared" si="3"/>
        <v>4.6405823475887065E-2</v>
      </c>
      <c r="L224" s="3">
        <v>44986</v>
      </c>
      <c r="M224" s="3">
        <v>45008</v>
      </c>
      <c r="N224" t="s">
        <v>22</v>
      </c>
      <c r="O224" s="1">
        <v>5600</v>
      </c>
      <c r="P224">
        <v>666.46</v>
      </c>
      <c r="Q224" s="4">
        <v>697.39</v>
      </c>
      <c r="R224" s="4">
        <v>697.39</v>
      </c>
      <c r="S224" s="3">
        <v>44993</v>
      </c>
    </row>
    <row r="225" spans="1:19" x14ac:dyDescent="0.25">
      <c r="A225" t="s">
        <v>115</v>
      </c>
      <c r="B225" t="s">
        <v>123</v>
      </c>
      <c r="C225">
        <v>92129</v>
      </c>
      <c r="D225">
        <v>3</v>
      </c>
      <c r="E225">
        <v>3</v>
      </c>
      <c r="F225" s="1">
        <v>1848</v>
      </c>
      <c r="G225">
        <v>1988</v>
      </c>
      <c r="H225">
        <v>5</v>
      </c>
      <c r="I225" s="2">
        <v>1399000</v>
      </c>
      <c r="J225" s="2">
        <v>1470000</v>
      </c>
      <c r="K225" s="6">
        <f t="shared" si="3"/>
        <v>5.0750536097212251E-2</v>
      </c>
      <c r="L225" s="3">
        <v>44987</v>
      </c>
      <c r="M225" s="3">
        <v>45008</v>
      </c>
      <c r="N225" t="s">
        <v>22</v>
      </c>
      <c r="O225" s="1">
        <v>5366</v>
      </c>
      <c r="P225">
        <v>757.03</v>
      </c>
      <c r="Q225" s="4">
        <v>795.45</v>
      </c>
      <c r="R225" s="4">
        <v>795.45</v>
      </c>
      <c r="S225" s="3">
        <v>44993</v>
      </c>
    </row>
    <row r="226" spans="1:19" x14ac:dyDescent="0.25">
      <c r="A226" t="s">
        <v>115</v>
      </c>
      <c r="B226" t="s">
        <v>295</v>
      </c>
      <c r="C226">
        <v>92129</v>
      </c>
      <c r="D226">
        <v>3</v>
      </c>
      <c r="E226">
        <v>2</v>
      </c>
      <c r="F226" s="1">
        <v>1614</v>
      </c>
      <c r="G226">
        <v>1987</v>
      </c>
      <c r="H226">
        <v>211</v>
      </c>
      <c r="I226" s="2">
        <v>1336000</v>
      </c>
      <c r="J226" s="2">
        <v>1109000</v>
      </c>
      <c r="K226" s="6">
        <f t="shared" si="3"/>
        <v>-0.16991017964071853</v>
      </c>
      <c r="L226" s="3">
        <v>44760</v>
      </c>
      <c r="M226" s="3">
        <v>45007</v>
      </c>
      <c r="N226" t="s">
        <v>22</v>
      </c>
      <c r="O226" s="1">
        <v>5719</v>
      </c>
      <c r="P226">
        <v>726.77</v>
      </c>
      <c r="Q226" s="4">
        <v>687.11</v>
      </c>
      <c r="R226" s="4">
        <v>687.11</v>
      </c>
      <c r="S226" s="3">
        <v>44971</v>
      </c>
    </row>
    <row r="227" spans="1:19" x14ac:dyDescent="0.25">
      <c r="A227" t="s">
        <v>115</v>
      </c>
      <c r="B227" t="s">
        <v>355</v>
      </c>
      <c r="C227">
        <v>92128</v>
      </c>
      <c r="D227">
        <v>3</v>
      </c>
      <c r="E227">
        <v>2</v>
      </c>
      <c r="F227" s="1">
        <v>1671</v>
      </c>
      <c r="G227">
        <v>1993</v>
      </c>
      <c r="H227">
        <v>6</v>
      </c>
      <c r="I227" s="2">
        <v>1099000</v>
      </c>
      <c r="J227" s="2">
        <v>1175000</v>
      </c>
      <c r="K227" s="6">
        <f t="shared" si="3"/>
        <v>6.9153776160145508E-2</v>
      </c>
      <c r="L227" s="3">
        <v>44981</v>
      </c>
      <c r="M227" s="3">
        <v>45007</v>
      </c>
      <c r="N227" t="s">
        <v>22</v>
      </c>
      <c r="O227" s="1">
        <v>6551</v>
      </c>
      <c r="P227">
        <v>705.57</v>
      </c>
      <c r="Q227" s="4">
        <v>703.17</v>
      </c>
      <c r="R227" s="4">
        <v>703.17</v>
      </c>
      <c r="S227" s="3">
        <v>44987</v>
      </c>
    </row>
    <row r="228" spans="1:19" x14ac:dyDescent="0.25">
      <c r="A228" t="s">
        <v>115</v>
      </c>
      <c r="B228" t="s">
        <v>160</v>
      </c>
      <c r="C228">
        <v>92130</v>
      </c>
      <c r="D228">
        <v>4</v>
      </c>
      <c r="E228">
        <v>3</v>
      </c>
      <c r="F228" s="1">
        <v>2011</v>
      </c>
      <c r="G228">
        <v>2000</v>
      </c>
      <c r="H228">
        <v>22</v>
      </c>
      <c r="I228" s="2">
        <v>1385000</v>
      </c>
      <c r="J228" s="2">
        <v>1330000</v>
      </c>
      <c r="K228" s="6">
        <f t="shared" si="3"/>
        <v>-3.9711191335740081E-2</v>
      </c>
      <c r="L228" s="3">
        <v>44865</v>
      </c>
      <c r="M228" s="3">
        <v>45006</v>
      </c>
      <c r="N228" t="s">
        <v>22</v>
      </c>
      <c r="O228" s="1">
        <v>55352</v>
      </c>
      <c r="P228">
        <v>661.36</v>
      </c>
      <c r="Q228" s="4">
        <v>661.36</v>
      </c>
      <c r="R228" s="4">
        <v>661.36</v>
      </c>
      <c r="S228" s="3">
        <v>44981</v>
      </c>
    </row>
    <row r="229" spans="1:19" x14ac:dyDescent="0.25">
      <c r="A229" t="s">
        <v>115</v>
      </c>
      <c r="B229" t="s">
        <v>233</v>
      </c>
      <c r="C229">
        <v>92064</v>
      </c>
      <c r="D229">
        <v>4</v>
      </c>
      <c r="E229">
        <v>4</v>
      </c>
      <c r="F229" s="1">
        <v>3006</v>
      </c>
      <c r="G229">
        <v>1961</v>
      </c>
      <c r="H229">
        <v>7</v>
      </c>
      <c r="I229" s="2">
        <v>1195000</v>
      </c>
      <c r="J229" s="2">
        <v>1235000</v>
      </c>
      <c r="K229" s="6">
        <f t="shared" si="3"/>
        <v>3.3472803347280422E-2</v>
      </c>
      <c r="L229" s="3">
        <v>44966</v>
      </c>
      <c r="M229" s="3">
        <v>45006</v>
      </c>
      <c r="N229" t="s">
        <v>18</v>
      </c>
      <c r="O229" s="1">
        <v>6300</v>
      </c>
      <c r="P229">
        <v>410.84</v>
      </c>
      <c r="Q229" s="4">
        <v>410.84</v>
      </c>
      <c r="R229" s="4">
        <v>410.84</v>
      </c>
      <c r="S229" s="3">
        <v>44972</v>
      </c>
    </row>
    <row r="230" spans="1:19" x14ac:dyDescent="0.25">
      <c r="A230" t="s">
        <v>115</v>
      </c>
      <c r="B230" t="s">
        <v>163</v>
      </c>
      <c r="C230">
        <v>92126</v>
      </c>
      <c r="D230">
        <v>4</v>
      </c>
      <c r="E230">
        <v>4</v>
      </c>
      <c r="F230" s="1">
        <v>2255</v>
      </c>
      <c r="G230">
        <v>1977</v>
      </c>
      <c r="H230">
        <v>10</v>
      </c>
      <c r="I230" s="2">
        <v>1199000</v>
      </c>
      <c r="J230" s="2">
        <v>1201000</v>
      </c>
      <c r="K230" s="6">
        <f t="shared" si="3"/>
        <v>1.6680567139282232E-3</v>
      </c>
      <c r="L230" s="3">
        <v>44981</v>
      </c>
      <c r="M230" s="3">
        <v>45006</v>
      </c>
      <c r="N230" t="s">
        <v>22</v>
      </c>
      <c r="P230">
        <v>531.71</v>
      </c>
      <c r="Q230" s="4">
        <v>532.59</v>
      </c>
      <c r="R230" s="4">
        <v>532.59</v>
      </c>
      <c r="S230" s="3">
        <v>44991</v>
      </c>
    </row>
    <row r="231" spans="1:19" x14ac:dyDescent="0.25">
      <c r="A231" t="s">
        <v>115</v>
      </c>
      <c r="B231" t="s">
        <v>340</v>
      </c>
      <c r="C231">
        <v>92064</v>
      </c>
      <c r="D231">
        <v>3</v>
      </c>
      <c r="E231">
        <v>3</v>
      </c>
      <c r="F231" s="1">
        <v>2250</v>
      </c>
      <c r="G231">
        <v>1978</v>
      </c>
      <c r="H231">
        <v>0</v>
      </c>
      <c r="I231" s="2">
        <v>1499888</v>
      </c>
      <c r="J231" s="2">
        <v>1485000</v>
      </c>
      <c r="K231" s="6">
        <f t="shared" si="3"/>
        <v>-9.9260744802278644E-3</v>
      </c>
      <c r="L231" s="3">
        <v>44938</v>
      </c>
      <c r="M231" s="3">
        <v>45005</v>
      </c>
      <c r="N231" t="s">
        <v>18</v>
      </c>
      <c r="O231" s="1">
        <v>10874</v>
      </c>
      <c r="P231">
        <v>666.62</v>
      </c>
      <c r="Q231" s="4">
        <v>660</v>
      </c>
      <c r="R231" s="4">
        <v>660</v>
      </c>
      <c r="S231" s="3">
        <v>44973</v>
      </c>
    </row>
    <row r="232" spans="1:19" x14ac:dyDescent="0.25">
      <c r="A232" t="s">
        <v>115</v>
      </c>
      <c r="B232" t="s">
        <v>156</v>
      </c>
      <c r="C232">
        <v>92127</v>
      </c>
      <c r="D232">
        <v>4</v>
      </c>
      <c r="E232">
        <v>2</v>
      </c>
      <c r="F232" s="1">
        <v>1913</v>
      </c>
      <c r="G232">
        <v>1973</v>
      </c>
      <c r="H232">
        <v>23</v>
      </c>
      <c r="I232" s="2">
        <v>1185000</v>
      </c>
      <c r="J232" s="2">
        <v>1180000</v>
      </c>
      <c r="K232" s="6">
        <f t="shared" si="3"/>
        <v>-4.2194092827003704E-3</v>
      </c>
      <c r="L232" s="3">
        <v>44954</v>
      </c>
      <c r="M232" s="3">
        <v>45005</v>
      </c>
      <c r="N232" t="s">
        <v>22</v>
      </c>
      <c r="P232">
        <v>619.45000000000005</v>
      </c>
      <c r="Q232" s="4">
        <v>616.83000000000004</v>
      </c>
      <c r="R232" s="4">
        <v>616.83000000000004</v>
      </c>
      <c r="S232" s="3">
        <v>44979</v>
      </c>
    </row>
    <row r="233" spans="1:19" x14ac:dyDescent="0.25">
      <c r="A233" t="s">
        <v>115</v>
      </c>
      <c r="B233" t="s">
        <v>274</v>
      </c>
      <c r="C233">
        <v>92128</v>
      </c>
      <c r="D233">
        <v>3</v>
      </c>
      <c r="E233">
        <v>3</v>
      </c>
      <c r="F233" s="1">
        <v>2147</v>
      </c>
      <c r="G233">
        <v>1994</v>
      </c>
      <c r="H233">
        <v>78</v>
      </c>
      <c r="I233" s="2">
        <v>1270000</v>
      </c>
      <c r="J233" s="2">
        <v>1205000</v>
      </c>
      <c r="K233" s="6">
        <f t="shared" si="3"/>
        <v>-5.1181102362204745E-2</v>
      </c>
      <c r="L233" s="3">
        <v>44891</v>
      </c>
      <c r="M233" s="3">
        <v>45002</v>
      </c>
      <c r="N233" t="s">
        <v>22</v>
      </c>
      <c r="O233" s="1">
        <v>4888</v>
      </c>
      <c r="P233">
        <v>576.15</v>
      </c>
      <c r="Q233" s="4">
        <v>561.25</v>
      </c>
      <c r="R233" s="4">
        <v>561.25</v>
      </c>
      <c r="S233" s="3">
        <v>44969</v>
      </c>
    </row>
    <row r="234" spans="1:19" x14ac:dyDescent="0.25">
      <c r="A234" t="s">
        <v>115</v>
      </c>
      <c r="B234" t="s">
        <v>179</v>
      </c>
      <c r="C234">
        <v>92130</v>
      </c>
      <c r="D234">
        <v>4</v>
      </c>
      <c r="E234">
        <v>3</v>
      </c>
      <c r="F234" s="1">
        <v>2413</v>
      </c>
      <c r="G234">
        <v>2008</v>
      </c>
      <c r="H234">
        <v>46</v>
      </c>
      <c r="I234" s="2">
        <v>1650000</v>
      </c>
      <c r="J234" s="2">
        <v>1600000</v>
      </c>
      <c r="K234" s="6">
        <f t="shared" si="3"/>
        <v>-3.0303030303030276E-2</v>
      </c>
      <c r="L234" s="3">
        <v>44931</v>
      </c>
      <c r="M234" s="3">
        <v>45002</v>
      </c>
      <c r="N234" t="s">
        <v>22</v>
      </c>
      <c r="P234">
        <v>683.8</v>
      </c>
      <c r="Q234" s="4">
        <v>663.08</v>
      </c>
      <c r="R234" s="4">
        <v>663.08</v>
      </c>
      <c r="S234" s="3">
        <v>44977</v>
      </c>
    </row>
    <row r="235" spans="1:19" x14ac:dyDescent="0.25">
      <c r="A235" t="s">
        <v>115</v>
      </c>
      <c r="B235" t="s">
        <v>320</v>
      </c>
      <c r="C235">
        <v>92064</v>
      </c>
      <c r="D235">
        <v>4</v>
      </c>
      <c r="E235">
        <v>3</v>
      </c>
      <c r="F235" s="1">
        <v>2302</v>
      </c>
      <c r="G235">
        <v>1980</v>
      </c>
      <c r="H235">
        <v>13</v>
      </c>
      <c r="I235" s="2">
        <v>1355000</v>
      </c>
      <c r="J235" s="2">
        <v>1275000</v>
      </c>
      <c r="K235" s="6">
        <f t="shared" si="3"/>
        <v>-5.9040590405904037E-2</v>
      </c>
      <c r="L235" s="3">
        <v>44959</v>
      </c>
      <c r="M235" s="3">
        <v>45002</v>
      </c>
      <c r="N235" t="s">
        <v>18</v>
      </c>
      <c r="P235">
        <v>564.67999999999995</v>
      </c>
      <c r="Q235" s="4">
        <v>553.87</v>
      </c>
      <c r="R235" s="4">
        <v>553.87</v>
      </c>
      <c r="S235" s="3">
        <v>44972</v>
      </c>
    </row>
    <row r="236" spans="1:19" x14ac:dyDescent="0.25">
      <c r="A236" t="s">
        <v>115</v>
      </c>
      <c r="B236" t="s">
        <v>234</v>
      </c>
      <c r="C236">
        <v>92126</v>
      </c>
      <c r="D236">
        <v>4</v>
      </c>
      <c r="E236">
        <v>3</v>
      </c>
      <c r="F236" s="1">
        <v>2320</v>
      </c>
      <c r="G236">
        <v>1971</v>
      </c>
      <c r="H236">
        <v>16</v>
      </c>
      <c r="I236" s="2">
        <v>1150000</v>
      </c>
      <c r="J236" s="2">
        <v>1162000</v>
      </c>
      <c r="K236" s="6">
        <f t="shared" si="3"/>
        <v>1.0434782608695681E-2</v>
      </c>
      <c r="L236" s="3">
        <v>44966</v>
      </c>
      <c r="M236" s="3">
        <v>45002</v>
      </c>
      <c r="N236" t="s">
        <v>22</v>
      </c>
      <c r="O236" s="1">
        <v>5000</v>
      </c>
      <c r="P236">
        <v>500.86</v>
      </c>
      <c r="Q236" s="4">
        <v>500.86</v>
      </c>
      <c r="R236" s="4">
        <v>500.86</v>
      </c>
      <c r="S236" s="3">
        <v>44981</v>
      </c>
    </row>
    <row r="237" spans="1:19" x14ac:dyDescent="0.25">
      <c r="A237" t="s">
        <v>115</v>
      </c>
      <c r="B237" t="s">
        <v>341</v>
      </c>
      <c r="C237">
        <v>92064</v>
      </c>
      <c r="D237">
        <v>4</v>
      </c>
      <c r="E237">
        <v>3</v>
      </c>
      <c r="F237" s="1">
        <v>2259</v>
      </c>
      <c r="G237">
        <v>1985</v>
      </c>
      <c r="H237">
        <v>5</v>
      </c>
      <c r="I237" s="2">
        <v>1249000</v>
      </c>
      <c r="J237" s="2">
        <v>1310000</v>
      </c>
      <c r="K237" s="6">
        <f t="shared" si="3"/>
        <v>4.8839071257005706E-2</v>
      </c>
      <c r="L237" s="3">
        <v>44966</v>
      </c>
      <c r="M237" s="3">
        <v>45001</v>
      </c>
      <c r="N237" t="s">
        <v>18</v>
      </c>
      <c r="O237" s="1">
        <v>16606</v>
      </c>
      <c r="P237">
        <v>552.9</v>
      </c>
      <c r="Q237" s="4">
        <v>579.9</v>
      </c>
      <c r="R237" s="4">
        <v>579.9</v>
      </c>
      <c r="S237" s="3">
        <v>44971</v>
      </c>
    </row>
    <row r="238" spans="1:19" x14ac:dyDescent="0.25">
      <c r="A238" t="s">
        <v>115</v>
      </c>
      <c r="B238" t="s">
        <v>139</v>
      </c>
      <c r="C238">
        <v>92129</v>
      </c>
      <c r="D238">
        <v>4</v>
      </c>
      <c r="E238">
        <v>3</v>
      </c>
      <c r="F238" s="1">
        <v>1690</v>
      </c>
      <c r="G238">
        <v>1976</v>
      </c>
      <c r="H238">
        <v>2</v>
      </c>
      <c r="I238" s="2">
        <v>1075000</v>
      </c>
      <c r="J238" s="2">
        <v>1107000</v>
      </c>
      <c r="K238" s="6">
        <f t="shared" si="3"/>
        <v>2.9767441860465205E-2</v>
      </c>
      <c r="L238" s="3">
        <v>44979</v>
      </c>
      <c r="M238" s="3">
        <v>45000</v>
      </c>
      <c r="N238" t="s">
        <v>140</v>
      </c>
      <c r="P238">
        <v>636.09</v>
      </c>
      <c r="Q238" s="4">
        <v>655.03</v>
      </c>
      <c r="R238" s="4">
        <v>655.03</v>
      </c>
      <c r="S238" s="3">
        <v>44982</v>
      </c>
    </row>
    <row r="239" spans="1:19" x14ac:dyDescent="0.25">
      <c r="A239" t="s">
        <v>115</v>
      </c>
      <c r="B239" t="s">
        <v>359</v>
      </c>
      <c r="C239">
        <v>92127</v>
      </c>
      <c r="D239">
        <v>3</v>
      </c>
      <c r="E239">
        <v>3</v>
      </c>
      <c r="F239" s="1">
        <v>1873</v>
      </c>
      <c r="G239">
        <v>2006</v>
      </c>
      <c r="H239">
        <v>5</v>
      </c>
      <c r="I239" s="2">
        <v>1049900</v>
      </c>
      <c r="J239" s="2">
        <v>1150000</v>
      </c>
      <c r="K239" s="6">
        <f t="shared" si="3"/>
        <v>9.5342413563196393E-2</v>
      </c>
      <c r="L239" s="3">
        <v>44951</v>
      </c>
      <c r="M239" s="3">
        <v>44998</v>
      </c>
      <c r="N239" t="s">
        <v>22</v>
      </c>
      <c r="P239">
        <v>560.54</v>
      </c>
      <c r="Q239" s="4">
        <v>613.99</v>
      </c>
      <c r="R239" s="4">
        <v>613.99</v>
      </c>
      <c r="S239" s="3">
        <v>44956</v>
      </c>
    </row>
    <row r="240" spans="1:19" x14ac:dyDescent="0.25">
      <c r="A240" t="s">
        <v>115</v>
      </c>
      <c r="B240" t="s">
        <v>292</v>
      </c>
      <c r="C240">
        <v>92128</v>
      </c>
      <c r="D240">
        <v>3</v>
      </c>
      <c r="E240">
        <v>3</v>
      </c>
      <c r="F240" s="1">
        <v>1748</v>
      </c>
      <c r="G240">
        <v>1991</v>
      </c>
      <c r="H240">
        <v>11</v>
      </c>
      <c r="I240" s="2">
        <v>1115000</v>
      </c>
      <c r="J240" s="2">
        <v>1105000</v>
      </c>
      <c r="K240" s="6">
        <f t="shared" si="3"/>
        <v>-8.9686098654708779E-3</v>
      </c>
      <c r="L240" s="3">
        <v>44957</v>
      </c>
      <c r="M240" s="3">
        <v>44998</v>
      </c>
      <c r="N240" t="s">
        <v>22</v>
      </c>
      <c r="O240" s="1">
        <v>3615</v>
      </c>
      <c r="P240">
        <v>637.87</v>
      </c>
      <c r="Q240" s="4">
        <v>632.15</v>
      </c>
      <c r="R240" s="4">
        <v>632.15</v>
      </c>
      <c r="S240" s="3">
        <v>44968</v>
      </c>
    </row>
    <row r="241" spans="1:19" x14ac:dyDescent="0.25">
      <c r="A241" t="s">
        <v>115</v>
      </c>
      <c r="B241" t="s">
        <v>239</v>
      </c>
      <c r="C241">
        <v>92128</v>
      </c>
      <c r="D241">
        <v>4</v>
      </c>
      <c r="E241">
        <v>3</v>
      </c>
      <c r="F241" s="1">
        <v>2940</v>
      </c>
      <c r="G241">
        <v>1988</v>
      </c>
      <c r="H241">
        <v>8</v>
      </c>
      <c r="I241" s="2">
        <v>1599900</v>
      </c>
      <c r="J241" s="2">
        <v>1569000</v>
      </c>
      <c r="K241" s="6">
        <f t="shared" si="3"/>
        <v>-1.9313707106694222E-2</v>
      </c>
      <c r="L241" s="3">
        <v>44959</v>
      </c>
      <c r="M241" s="3">
        <v>44998</v>
      </c>
      <c r="N241" t="s">
        <v>22</v>
      </c>
      <c r="O241" s="1">
        <v>9390</v>
      </c>
      <c r="P241">
        <v>533.66999999999996</v>
      </c>
      <c r="Q241" s="4">
        <v>533.66999999999996</v>
      </c>
      <c r="R241" s="4">
        <v>533.66999999999996</v>
      </c>
      <c r="S241" s="3">
        <v>44966</v>
      </c>
    </row>
    <row r="242" spans="1:19" x14ac:dyDescent="0.25">
      <c r="A242" t="s">
        <v>115</v>
      </c>
      <c r="B242" t="s">
        <v>365</v>
      </c>
      <c r="C242">
        <v>92130</v>
      </c>
      <c r="D242">
        <v>3</v>
      </c>
      <c r="E242">
        <v>3</v>
      </c>
      <c r="F242" s="1">
        <v>1738</v>
      </c>
      <c r="G242">
        <v>1985</v>
      </c>
      <c r="H242">
        <v>8</v>
      </c>
      <c r="I242" s="2">
        <v>1549000</v>
      </c>
      <c r="J242" s="2">
        <v>1549000</v>
      </c>
      <c r="K242" s="6">
        <f t="shared" si="3"/>
        <v>0</v>
      </c>
      <c r="L242" s="3">
        <v>44967</v>
      </c>
      <c r="M242" s="3">
        <v>44998</v>
      </c>
      <c r="N242" t="s">
        <v>22</v>
      </c>
      <c r="O242" s="1">
        <v>4353</v>
      </c>
      <c r="P242">
        <v>891.25</v>
      </c>
      <c r="Q242" s="4">
        <v>891.25</v>
      </c>
      <c r="R242" s="4">
        <v>891.25</v>
      </c>
      <c r="S242" s="3">
        <v>44974</v>
      </c>
    </row>
    <row r="243" spans="1:19" x14ac:dyDescent="0.25">
      <c r="A243" t="s">
        <v>115</v>
      </c>
      <c r="B243" t="s">
        <v>181</v>
      </c>
      <c r="C243">
        <v>92126</v>
      </c>
      <c r="D243">
        <v>4</v>
      </c>
      <c r="E243">
        <v>3</v>
      </c>
      <c r="F243" s="1">
        <v>2636</v>
      </c>
      <c r="G243">
        <v>1973</v>
      </c>
      <c r="H243">
        <v>45</v>
      </c>
      <c r="I243" s="2">
        <v>1250000</v>
      </c>
      <c r="J243" s="2">
        <v>1200000</v>
      </c>
      <c r="K243" s="6">
        <f t="shared" si="3"/>
        <v>-4.0000000000000036E-2</v>
      </c>
      <c r="L243" s="3">
        <v>44799</v>
      </c>
      <c r="M243" s="3">
        <v>44995</v>
      </c>
      <c r="N243" t="s">
        <v>22</v>
      </c>
      <c r="P243">
        <v>474.2</v>
      </c>
      <c r="Q243" s="4">
        <v>455.24</v>
      </c>
      <c r="R243" s="4">
        <v>455.24</v>
      </c>
      <c r="S243" s="3">
        <v>44844</v>
      </c>
    </row>
    <row r="244" spans="1:19" x14ac:dyDescent="0.25">
      <c r="A244" t="s">
        <v>115</v>
      </c>
      <c r="B244" t="s">
        <v>149</v>
      </c>
      <c r="C244">
        <v>92129</v>
      </c>
      <c r="D244">
        <v>4</v>
      </c>
      <c r="E244">
        <v>3</v>
      </c>
      <c r="F244" s="1">
        <v>2064</v>
      </c>
      <c r="G244">
        <v>1976</v>
      </c>
      <c r="H244">
        <v>5</v>
      </c>
      <c r="I244" s="2">
        <v>1099900</v>
      </c>
      <c r="J244" s="2">
        <v>1115000</v>
      </c>
      <c r="K244" s="6">
        <f t="shared" si="3"/>
        <v>1.3728520774615838E-2</v>
      </c>
      <c r="L244" s="3">
        <v>44955</v>
      </c>
      <c r="M244" s="3">
        <v>44995</v>
      </c>
      <c r="N244" t="s">
        <v>22</v>
      </c>
      <c r="O244" s="1">
        <v>5630</v>
      </c>
      <c r="P244">
        <v>540.21</v>
      </c>
      <c r="Q244" s="4">
        <v>540.21</v>
      </c>
      <c r="R244" s="4">
        <v>540.21</v>
      </c>
      <c r="S244" s="3">
        <v>44971</v>
      </c>
    </row>
    <row r="245" spans="1:19" x14ac:dyDescent="0.25">
      <c r="A245" t="s">
        <v>115</v>
      </c>
      <c r="B245" t="s">
        <v>153</v>
      </c>
      <c r="C245">
        <v>92127</v>
      </c>
      <c r="D245">
        <v>4</v>
      </c>
      <c r="E245">
        <v>3</v>
      </c>
      <c r="F245" s="1">
        <v>1745</v>
      </c>
      <c r="G245">
        <v>1979</v>
      </c>
      <c r="H245">
        <v>4</v>
      </c>
      <c r="I245" s="2">
        <v>1215000</v>
      </c>
      <c r="J245" s="2">
        <v>1215000</v>
      </c>
      <c r="K245" s="6">
        <f t="shared" si="3"/>
        <v>0</v>
      </c>
      <c r="L245" s="3">
        <v>44957</v>
      </c>
      <c r="M245" s="3">
        <v>44995</v>
      </c>
      <c r="N245" t="s">
        <v>22</v>
      </c>
      <c r="O245" s="1">
        <v>6251</v>
      </c>
      <c r="P245">
        <v>696.28</v>
      </c>
      <c r="Q245" s="4">
        <v>696.28</v>
      </c>
      <c r="R245" s="4">
        <v>696.28</v>
      </c>
      <c r="S245" s="3">
        <v>44960</v>
      </c>
    </row>
    <row r="246" spans="1:19" x14ac:dyDescent="0.25">
      <c r="A246" t="s">
        <v>115</v>
      </c>
      <c r="B246" t="s">
        <v>255</v>
      </c>
      <c r="C246">
        <v>92127</v>
      </c>
      <c r="D246">
        <v>4</v>
      </c>
      <c r="E246">
        <v>3</v>
      </c>
      <c r="F246" s="1">
        <v>1931</v>
      </c>
      <c r="G246">
        <v>1989</v>
      </c>
      <c r="H246">
        <v>20</v>
      </c>
      <c r="I246" s="2">
        <v>1200000</v>
      </c>
      <c r="J246" s="2">
        <v>1150000</v>
      </c>
      <c r="K246" s="6">
        <f t="shared" si="3"/>
        <v>-4.166666666666663E-2</v>
      </c>
      <c r="L246" s="3">
        <v>44938</v>
      </c>
      <c r="M246" s="3">
        <v>44994</v>
      </c>
      <c r="N246" t="s">
        <v>22</v>
      </c>
      <c r="O246" s="1">
        <v>4654</v>
      </c>
      <c r="P246">
        <v>595.54999999999995</v>
      </c>
      <c r="Q246" s="4">
        <v>595.54999999999995</v>
      </c>
      <c r="R246" s="4">
        <v>595.54999999999995</v>
      </c>
      <c r="S246" s="3">
        <v>44973</v>
      </c>
    </row>
    <row r="247" spans="1:19" x14ac:dyDescent="0.25">
      <c r="A247" t="s">
        <v>115</v>
      </c>
      <c r="B247" t="s">
        <v>154</v>
      </c>
      <c r="C247">
        <v>92130</v>
      </c>
      <c r="D247">
        <v>4</v>
      </c>
      <c r="E247">
        <v>3</v>
      </c>
      <c r="F247" s="1">
        <v>2413</v>
      </c>
      <c r="G247">
        <v>2005</v>
      </c>
      <c r="H247">
        <v>22</v>
      </c>
      <c r="I247" s="2">
        <v>1699888</v>
      </c>
      <c r="J247" s="2">
        <v>1560000</v>
      </c>
      <c r="K247" s="6">
        <f t="shared" si="3"/>
        <v>-8.2292480445770533E-2</v>
      </c>
      <c r="L247" s="3">
        <v>44871</v>
      </c>
      <c r="M247" s="3">
        <v>44993</v>
      </c>
      <c r="N247" t="s">
        <v>22</v>
      </c>
      <c r="O247" s="1">
        <v>3169</v>
      </c>
      <c r="P247">
        <v>646.5</v>
      </c>
      <c r="Q247" s="4">
        <v>646.5</v>
      </c>
      <c r="R247" s="4">
        <v>646.5</v>
      </c>
      <c r="S247" s="3">
        <v>44959</v>
      </c>
    </row>
    <row r="248" spans="1:19" x14ac:dyDescent="0.25">
      <c r="A248" t="s">
        <v>115</v>
      </c>
      <c r="B248" t="s">
        <v>304</v>
      </c>
      <c r="C248">
        <v>92064</v>
      </c>
      <c r="D248">
        <v>4</v>
      </c>
      <c r="E248">
        <v>3</v>
      </c>
      <c r="F248" s="1">
        <v>2352</v>
      </c>
      <c r="G248">
        <v>1979</v>
      </c>
      <c r="H248">
        <v>89</v>
      </c>
      <c r="I248" s="2">
        <v>1349000</v>
      </c>
      <c r="J248" s="2">
        <v>1225000</v>
      </c>
      <c r="K248" s="6">
        <f t="shared" si="3"/>
        <v>-9.1919940696812419E-2</v>
      </c>
      <c r="L248" s="3">
        <v>44876</v>
      </c>
      <c r="M248" s="3">
        <v>44993</v>
      </c>
      <c r="N248" t="s">
        <v>18</v>
      </c>
      <c r="O248" s="1">
        <v>8042</v>
      </c>
      <c r="P248">
        <v>552.29999999999995</v>
      </c>
      <c r="Q248" s="4">
        <v>520.83000000000004</v>
      </c>
      <c r="R248" s="4">
        <v>520.83000000000004</v>
      </c>
      <c r="S248" s="3">
        <v>44965</v>
      </c>
    </row>
    <row r="249" spans="1:19" x14ac:dyDescent="0.25">
      <c r="A249" t="s">
        <v>115</v>
      </c>
      <c r="B249" t="s">
        <v>205</v>
      </c>
      <c r="C249">
        <v>92128</v>
      </c>
      <c r="D249">
        <v>3</v>
      </c>
      <c r="E249">
        <v>2</v>
      </c>
      <c r="F249" s="1">
        <v>2003</v>
      </c>
      <c r="G249">
        <v>1989</v>
      </c>
      <c r="H249">
        <v>3</v>
      </c>
      <c r="I249" s="2">
        <v>1100000</v>
      </c>
      <c r="J249" s="2">
        <v>1180000</v>
      </c>
      <c r="K249" s="6">
        <f t="shared" si="3"/>
        <v>7.2727272727272751E-2</v>
      </c>
      <c r="L249" s="3">
        <v>44953</v>
      </c>
      <c r="M249" s="3">
        <v>44993</v>
      </c>
      <c r="N249" t="s">
        <v>22</v>
      </c>
      <c r="O249" s="1">
        <v>7382</v>
      </c>
      <c r="P249">
        <v>549.17999999999995</v>
      </c>
      <c r="Q249" s="4">
        <v>589.12</v>
      </c>
      <c r="R249" s="4">
        <v>589.12</v>
      </c>
      <c r="S249" s="3">
        <v>44963</v>
      </c>
    </row>
    <row r="250" spans="1:19" x14ac:dyDescent="0.25">
      <c r="A250" t="s">
        <v>115</v>
      </c>
      <c r="B250" t="s">
        <v>127</v>
      </c>
      <c r="C250">
        <v>92064</v>
      </c>
      <c r="D250">
        <v>4</v>
      </c>
      <c r="E250">
        <v>2</v>
      </c>
      <c r="F250" s="1">
        <v>2238</v>
      </c>
      <c r="G250">
        <v>1989</v>
      </c>
      <c r="H250">
        <v>9</v>
      </c>
      <c r="I250" s="2">
        <v>1195000</v>
      </c>
      <c r="J250" s="2">
        <v>1150000</v>
      </c>
      <c r="K250" s="6">
        <f t="shared" si="3"/>
        <v>-3.7656903765690419E-2</v>
      </c>
      <c r="L250" s="3">
        <v>44957</v>
      </c>
      <c r="M250" s="3">
        <v>44992</v>
      </c>
      <c r="N250" t="s">
        <v>18</v>
      </c>
      <c r="O250" s="1">
        <v>10630</v>
      </c>
      <c r="P250">
        <v>533.96</v>
      </c>
      <c r="Q250" s="4">
        <v>513.85</v>
      </c>
      <c r="R250" s="4">
        <v>513.85</v>
      </c>
      <c r="S250" s="3">
        <v>44967</v>
      </c>
    </row>
    <row r="251" spans="1:19" x14ac:dyDescent="0.25">
      <c r="A251" t="s">
        <v>115</v>
      </c>
      <c r="B251" t="s">
        <v>358</v>
      </c>
      <c r="C251">
        <v>92064</v>
      </c>
      <c r="D251">
        <v>4</v>
      </c>
      <c r="E251">
        <v>3</v>
      </c>
      <c r="F251" s="1">
        <v>2430</v>
      </c>
      <c r="G251">
        <v>1988</v>
      </c>
      <c r="H251">
        <v>11</v>
      </c>
      <c r="I251" s="2">
        <v>1525000</v>
      </c>
      <c r="J251" s="2">
        <v>1495000</v>
      </c>
      <c r="K251" s="6">
        <f t="shared" si="3"/>
        <v>-1.9672131147540961E-2</v>
      </c>
      <c r="L251" s="3">
        <v>44959</v>
      </c>
      <c r="M251" s="3">
        <v>44991</v>
      </c>
      <c r="N251" t="s">
        <v>18</v>
      </c>
      <c r="O251" s="1">
        <v>15387</v>
      </c>
      <c r="P251">
        <v>627.57000000000005</v>
      </c>
      <c r="Q251" s="4">
        <v>615.23</v>
      </c>
      <c r="R251" s="4">
        <v>615.23</v>
      </c>
      <c r="S251" s="3">
        <v>44970</v>
      </c>
    </row>
    <row r="252" spans="1:19" x14ac:dyDescent="0.25">
      <c r="A252" t="s">
        <v>115</v>
      </c>
      <c r="B252" t="s">
        <v>173</v>
      </c>
      <c r="C252">
        <v>92128</v>
      </c>
      <c r="D252">
        <v>3</v>
      </c>
      <c r="E252">
        <v>3</v>
      </c>
      <c r="F252" s="1">
        <v>1924</v>
      </c>
      <c r="G252">
        <v>1990</v>
      </c>
      <c r="H252">
        <v>7</v>
      </c>
      <c r="I252" s="2">
        <v>1099000</v>
      </c>
      <c r="J252" s="2">
        <v>1136000</v>
      </c>
      <c r="K252" s="6">
        <f t="shared" si="3"/>
        <v>3.3666969972702354E-2</v>
      </c>
      <c r="L252" s="3">
        <v>44953</v>
      </c>
      <c r="M252" s="3">
        <v>44989</v>
      </c>
      <c r="N252" t="s">
        <v>22</v>
      </c>
      <c r="P252">
        <v>590.44000000000005</v>
      </c>
      <c r="Q252" s="4">
        <v>590.44000000000005</v>
      </c>
      <c r="R252" s="4">
        <v>590.44000000000005</v>
      </c>
      <c r="S252" s="3">
        <v>44961</v>
      </c>
    </row>
    <row r="253" spans="1:19" x14ac:dyDescent="0.25">
      <c r="A253" t="s">
        <v>115</v>
      </c>
      <c r="B253" t="s">
        <v>371</v>
      </c>
      <c r="C253">
        <v>92130</v>
      </c>
      <c r="D253">
        <v>4</v>
      </c>
      <c r="E253">
        <v>2</v>
      </c>
      <c r="F253" s="1">
        <v>2130</v>
      </c>
      <c r="G253">
        <v>1985</v>
      </c>
      <c r="H253">
        <v>35</v>
      </c>
      <c r="I253" s="2">
        <v>1549000</v>
      </c>
      <c r="J253" s="2">
        <v>1510000</v>
      </c>
      <c r="K253" s="6">
        <f t="shared" si="3"/>
        <v>-2.5177533892834059E-2</v>
      </c>
      <c r="L253" s="3">
        <v>44914</v>
      </c>
      <c r="M253" s="3">
        <v>44988</v>
      </c>
      <c r="N253" t="s">
        <v>22</v>
      </c>
      <c r="O253" s="1">
        <v>7508</v>
      </c>
      <c r="P253">
        <v>708.92</v>
      </c>
      <c r="Q253" s="4">
        <v>708.92</v>
      </c>
      <c r="R253" s="4">
        <v>708.92</v>
      </c>
      <c r="S253" s="3">
        <v>44949</v>
      </c>
    </row>
    <row r="254" spans="1:19" x14ac:dyDescent="0.25">
      <c r="A254" t="s">
        <v>115</v>
      </c>
      <c r="B254" t="s">
        <v>230</v>
      </c>
      <c r="C254">
        <v>92064</v>
      </c>
      <c r="D254">
        <v>4</v>
      </c>
      <c r="E254">
        <v>2</v>
      </c>
      <c r="F254" s="1">
        <v>2230</v>
      </c>
      <c r="G254">
        <v>1972</v>
      </c>
      <c r="H254">
        <v>18</v>
      </c>
      <c r="I254" s="2">
        <v>1199000</v>
      </c>
      <c r="J254" s="2">
        <v>1270000</v>
      </c>
      <c r="K254" s="6">
        <f t="shared" si="3"/>
        <v>5.92160133444537E-2</v>
      </c>
      <c r="L254" s="3">
        <v>44931</v>
      </c>
      <c r="M254" s="3">
        <v>44987</v>
      </c>
      <c r="N254" t="s">
        <v>18</v>
      </c>
      <c r="O254" s="1">
        <v>56628</v>
      </c>
      <c r="P254">
        <v>569.51</v>
      </c>
      <c r="Q254" s="4">
        <v>569.51</v>
      </c>
      <c r="R254" s="4">
        <v>569.51</v>
      </c>
      <c r="S254" s="3">
        <v>44960</v>
      </c>
    </row>
    <row r="255" spans="1:19" x14ac:dyDescent="0.25">
      <c r="A255" t="s">
        <v>115</v>
      </c>
      <c r="B255" t="s">
        <v>176</v>
      </c>
      <c r="C255">
        <v>92130</v>
      </c>
      <c r="D255">
        <v>3</v>
      </c>
      <c r="E255">
        <v>3</v>
      </c>
      <c r="F255" s="1">
        <v>1936</v>
      </c>
      <c r="G255">
        <v>2000</v>
      </c>
      <c r="H255">
        <v>6</v>
      </c>
      <c r="I255" s="2">
        <v>1375000</v>
      </c>
      <c r="J255" s="2">
        <v>1379700</v>
      </c>
      <c r="K255" s="6">
        <f t="shared" si="3"/>
        <v>3.4181818181817647E-3</v>
      </c>
      <c r="L255" s="3">
        <v>44953</v>
      </c>
      <c r="M255" s="3">
        <v>44987</v>
      </c>
      <c r="N255" t="s">
        <v>130</v>
      </c>
      <c r="P255">
        <v>710.23</v>
      </c>
      <c r="Q255" s="4">
        <v>712.65</v>
      </c>
      <c r="R255" s="4">
        <v>712.65</v>
      </c>
      <c r="S255" s="3">
        <v>44959</v>
      </c>
    </row>
    <row r="256" spans="1:19" x14ac:dyDescent="0.25">
      <c r="A256" t="s">
        <v>115</v>
      </c>
      <c r="B256" t="s">
        <v>126</v>
      </c>
      <c r="C256">
        <v>92128</v>
      </c>
      <c r="D256">
        <v>4</v>
      </c>
      <c r="E256">
        <v>3</v>
      </c>
      <c r="F256" s="1">
        <v>1900</v>
      </c>
      <c r="G256">
        <v>1997</v>
      </c>
      <c r="H256">
        <v>52</v>
      </c>
      <c r="I256" s="2">
        <v>1325000</v>
      </c>
      <c r="J256" s="2">
        <v>1300000</v>
      </c>
      <c r="K256" s="6">
        <f t="shared" si="3"/>
        <v>-1.8867924528301883E-2</v>
      </c>
      <c r="L256" s="3">
        <v>44896</v>
      </c>
      <c r="M256" s="3">
        <v>44986</v>
      </c>
      <c r="N256" t="s">
        <v>22</v>
      </c>
      <c r="O256" s="1">
        <v>6100</v>
      </c>
      <c r="P256">
        <v>697.37</v>
      </c>
      <c r="Q256" s="4">
        <v>684.21</v>
      </c>
      <c r="R256" s="4">
        <v>684.21</v>
      </c>
      <c r="S256" s="3">
        <v>44957</v>
      </c>
    </row>
    <row r="257" spans="1:19" x14ac:dyDescent="0.25">
      <c r="A257" t="s">
        <v>16</v>
      </c>
      <c r="B257" t="s">
        <v>46</v>
      </c>
      <c r="C257">
        <v>92126</v>
      </c>
      <c r="D257">
        <v>4</v>
      </c>
      <c r="E257">
        <v>3</v>
      </c>
      <c r="F257" s="1">
        <v>1765</v>
      </c>
      <c r="G257">
        <v>1985</v>
      </c>
      <c r="H257">
        <v>385</v>
      </c>
      <c r="I257" s="2">
        <v>1320800</v>
      </c>
      <c r="K257" s="6">
        <f t="shared" si="3"/>
        <v>-1</v>
      </c>
      <c r="L257" s="3">
        <v>44744</v>
      </c>
      <c r="N257" t="s">
        <v>22</v>
      </c>
      <c r="O257" s="1">
        <v>56192</v>
      </c>
      <c r="Q257" s="4">
        <v>849.86</v>
      </c>
    </row>
    <row r="258" spans="1:19" x14ac:dyDescent="0.25">
      <c r="A258" t="s">
        <v>62</v>
      </c>
      <c r="B258" t="s">
        <v>93</v>
      </c>
      <c r="C258">
        <v>92130</v>
      </c>
      <c r="D258">
        <v>3</v>
      </c>
      <c r="E258">
        <v>2</v>
      </c>
      <c r="F258" s="1">
        <v>1360</v>
      </c>
      <c r="G258">
        <v>1989</v>
      </c>
      <c r="H258">
        <v>21</v>
      </c>
      <c r="I258" s="2">
        <v>1499000</v>
      </c>
      <c r="K258" s="6">
        <f t="shared" ref="K258:K321" si="4">(J258/I258)-100%</f>
        <v>-1</v>
      </c>
      <c r="L258" s="3">
        <v>44972</v>
      </c>
      <c r="N258" t="s">
        <v>22</v>
      </c>
      <c r="O258" s="1">
        <v>5151</v>
      </c>
      <c r="P258" s="5">
        <v>1102.21</v>
      </c>
      <c r="Q258" s="4">
        <v>1102.21</v>
      </c>
      <c r="S258" s="3">
        <v>44993</v>
      </c>
    </row>
    <row r="259" spans="1:19" x14ac:dyDescent="0.25">
      <c r="A259" t="s">
        <v>62</v>
      </c>
      <c r="B259" t="s">
        <v>86</v>
      </c>
      <c r="C259">
        <v>92064</v>
      </c>
      <c r="D259">
        <v>4</v>
      </c>
      <c r="E259">
        <v>3</v>
      </c>
      <c r="F259" s="1">
        <v>2371</v>
      </c>
      <c r="G259">
        <v>1977</v>
      </c>
      <c r="H259">
        <v>97</v>
      </c>
      <c r="I259" s="2">
        <v>1449900</v>
      </c>
      <c r="K259" s="6">
        <f t="shared" si="4"/>
        <v>-1</v>
      </c>
      <c r="L259" s="3">
        <v>44978</v>
      </c>
      <c r="N259" t="s">
        <v>18</v>
      </c>
      <c r="O259" s="1">
        <v>13148</v>
      </c>
      <c r="Q259" s="4">
        <v>611.51</v>
      </c>
      <c r="S259" s="3">
        <v>45114</v>
      </c>
    </row>
    <row r="260" spans="1:19" x14ac:dyDescent="0.25">
      <c r="A260" t="s">
        <v>62</v>
      </c>
      <c r="B260" t="s">
        <v>78</v>
      </c>
      <c r="C260">
        <v>92064</v>
      </c>
      <c r="D260">
        <v>3</v>
      </c>
      <c r="E260">
        <v>3</v>
      </c>
      <c r="F260" s="1">
        <v>2536</v>
      </c>
      <c r="G260">
        <v>2023</v>
      </c>
      <c r="H260">
        <v>40</v>
      </c>
      <c r="I260" s="2">
        <v>1295900</v>
      </c>
      <c r="K260" s="6">
        <f t="shared" si="4"/>
        <v>-1</v>
      </c>
      <c r="L260" s="3">
        <v>44992</v>
      </c>
      <c r="N260" t="s">
        <v>18</v>
      </c>
      <c r="P260">
        <v>511</v>
      </c>
      <c r="Q260" s="4">
        <v>511</v>
      </c>
      <c r="S260" s="3">
        <v>45033</v>
      </c>
    </row>
    <row r="261" spans="1:19" x14ac:dyDescent="0.25">
      <c r="A261" t="s">
        <v>16</v>
      </c>
      <c r="B261" t="s">
        <v>24</v>
      </c>
      <c r="C261">
        <v>92064</v>
      </c>
      <c r="D261">
        <v>3</v>
      </c>
      <c r="E261">
        <v>2</v>
      </c>
      <c r="F261" s="1">
        <v>1900</v>
      </c>
      <c r="G261">
        <v>1956</v>
      </c>
      <c r="H261">
        <v>77</v>
      </c>
      <c r="I261" s="2">
        <v>1449999</v>
      </c>
      <c r="K261" s="6">
        <f t="shared" si="4"/>
        <v>-1</v>
      </c>
      <c r="L261" s="3">
        <v>45023</v>
      </c>
      <c r="N261" t="s">
        <v>18</v>
      </c>
      <c r="O261" s="1">
        <v>130680</v>
      </c>
      <c r="Q261" s="4">
        <v>789.43</v>
      </c>
    </row>
    <row r="262" spans="1:19" x14ac:dyDescent="0.25">
      <c r="A262" t="s">
        <v>62</v>
      </c>
      <c r="B262" t="s">
        <v>70</v>
      </c>
      <c r="C262">
        <v>92127</v>
      </c>
      <c r="D262">
        <v>4</v>
      </c>
      <c r="E262">
        <v>3</v>
      </c>
      <c r="F262" s="1">
        <v>2569</v>
      </c>
      <c r="G262">
        <v>1990</v>
      </c>
      <c r="H262">
        <v>6</v>
      </c>
      <c r="I262" s="2">
        <v>1349000</v>
      </c>
      <c r="K262" s="6">
        <f t="shared" si="4"/>
        <v>-1</v>
      </c>
      <c r="L262" s="3">
        <v>45037</v>
      </c>
      <c r="N262" t="s">
        <v>22</v>
      </c>
      <c r="O262" s="1">
        <v>5278</v>
      </c>
      <c r="Q262" s="4">
        <v>525.11</v>
      </c>
      <c r="S262" s="3">
        <v>45104</v>
      </c>
    </row>
    <row r="263" spans="1:19" x14ac:dyDescent="0.25">
      <c r="A263" t="s">
        <v>62</v>
      </c>
      <c r="B263" t="s">
        <v>83</v>
      </c>
      <c r="C263">
        <v>92128</v>
      </c>
      <c r="D263">
        <v>4</v>
      </c>
      <c r="E263">
        <v>2</v>
      </c>
      <c r="F263" s="1">
        <v>2228</v>
      </c>
      <c r="G263">
        <v>1972</v>
      </c>
      <c r="H263">
        <v>14</v>
      </c>
      <c r="I263" s="2">
        <v>1349900</v>
      </c>
      <c r="K263" s="6">
        <f t="shared" si="4"/>
        <v>-1</v>
      </c>
      <c r="L263" s="3">
        <v>45061</v>
      </c>
      <c r="N263" t="s">
        <v>22</v>
      </c>
      <c r="O263" s="1">
        <v>13503</v>
      </c>
      <c r="Q263" s="4">
        <v>605.88</v>
      </c>
      <c r="S263" s="3">
        <v>45084</v>
      </c>
    </row>
    <row r="264" spans="1:19" x14ac:dyDescent="0.25">
      <c r="A264" t="s">
        <v>16</v>
      </c>
      <c r="B264" t="s">
        <v>47</v>
      </c>
      <c r="C264">
        <v>92129</v>
      </c>
      <c r="D264">
        <v>5</v>
      </c>
      <c r="E264">
        <v>3</v>
      </c>
      <c r="F264" s="1">
        <v>2518</v>
      </c>
      <c r="G264">
        <v>1977</v>
      </c>
      <c r="H264">
        <v>68</v>
      </c>
      <c r="I264" s="2">
        <v>1350000</v>
      </c>
      <c r="K264" s="6">
        <f t="shared" si="4"/>
        <v>-1</v>
      </c>
      <c r="L264" s="3">
        <v>45066</v>
      </c>
      <c r="N264" t="s">
        <v>22</v>
      </c>
      <c r="O264" s="1">
        <v>7536</v>
      </c>
      <c r="Q264" s="4">
        <v>536.14</v>
      </c>
    </row>
    <row r="265" spans="1:19" x14ac:dyDescent="0.25">
      <c r="A265" t="s">
        <v>62</v>
      </c>
      <c r="B265" t="s">
        <v>85</v>
      </c>
      <c r="C265">
        <v>92126</v>
      </c>
      <c r="D265">
        <v>5</v>
      </c>
      <c r="E265">
        <v>3</v>
      </c>
      <c r="F265" s="1">
        <v>2072</v>
      </c>
      <c r="G265">
        <v>1973</v>
      </c>
      <c r="H265">
        <v>40</v>
      </c>
      <c r="I265" s="2">
        <v>1199000</v>
      </c>
      <c r="K265" s="6">
        <f t="shared" si="4"/>
        <v>-1</v>
      </c>
      <c r="L265" s="3">
        <v>45071</v>
      </c>
      <c r="N265" t="s">
        <v>22</v>
      </c>
      <c r="P265">
        <v>555.02</v>
      </c>
      <c r="Q265" s="4">
        <v>555.02</v>
      </c>
      <c r="S265" s="3">
        <v>45111</v>
      </c>
    </row>
    <row r="266" spans="1:19" x14ac:dyDescent="0.25">
      <c r="A266" t="s">
        <v>62</v>
      </c>
      <c r="B266" t="s">
        <v>95</v>
      </c>
      <c r="C266">
        <v>92129</v>
      </c>
      <c r="D266">
        <v>4</v>
      </c>
      <c r="E266">
        <v>3</v>
      </c>
      <c r="F266" s="1">
        <v>2331</v>
      </c>
      <c r="G266">
        <v>1986</v>
      </c>
      <c r="H266">
        <v>31</v>
      </c>
      <c r="I266" s="2">
        <v>1475000</v>
      </c>
      <c r="K266" s="6">
        <f t="shared" si="4"/>
        <v>-1</v>
      </c>
      <c r="L266" s="3">
        <v>45071</v>
      </c>
      <c r="N266" t="s">
        <v>22</v>
      </c>
      <c r="O266" s="1">
        <v>9552</v>
      </c>
      <c r="P266">
        <v>632.78</v>
      </c>
      <c r="Q266" s="4">
        <v>632.78</v>
      </c>
      <c r="S266" s="3">
        <v>45102</v>
      </c>
    </row>
    <row r="267" spans="1:19" x14ac:dyDescent="0.25">
      <c r="A267" t="s">
        <v>62</v>
      </c>
      <c r="B267" t="s">
        <v>91</v>
      </c>
      <c r="C267">
        <v>92064</v>
      </c>
      <c r="D267">
        <v>4</v>
      </c>
      <c r="E267">
        <v>3</v>
      </c>
      <c r="F267" s="1">
        <v>1984</v>
      </c>
      <c r="G267">
        <v>1976</v>
      </c>
      <c r="H267">
        <v>21</v>
      </c>
      <c r="I267" s="2">
        <v>1250000</v>
      </c>
      <c r="K267" s="6">
        <f t="shared" si="4"/>
        <v>-1</v>
      </c>
      <c r="L267" s="3">
        <v>45072</v>
      </c>
      <c r="N267" t="s">
        <v>18</v>
      </c>
      <c r="P267">
        <v>604.33000000000004</v>
      </c>
      <c r="Q267" s="4">
        <v>604.33000000000004</v>
      </c>
      <c r="S267" s="3">
        <v>45117</v>
      </c>
    </row>
    <row r="268" spans="1:19" x14ac:dyDescent="0.25">
      <c r="A268" t="s">
        <v>62</v>
      </c>
      <c r="B268" t="s">
        <v>103</v>
      </c>
      <c r="C268">
        <v>92128</v>
      </c>
      <c r="D268">
        <v>4</v>
      </c>
      <c r="E268">
        <v>3</v>
      </c>
      <c r="F268" s="1">
        <v>1871</v>
      </c>
      <c r="G268">
        <v>1991</v>
      </c>
      <c r="H268">
        <v>49</v>
      </c>
      <c r="I268" s="2">
        <v>1350000</v>
      </c>
      <c r="K268" s="6">
        <f t="shared" si="4"/>
        <v>-1</v>
      </c>
      <c r="L268" s="3">
        <v>45072</v>
      </c>
      <c r="N268" t="s">
        <v>22</v>
      </c>
      <c r="P268">
        <v>684.13</v>
      </c>
      <c r="Q268" s="4">
        <v>684.13</v>
      </c>
      <c r="S268" s="3">
        <v>45121</v>
      </c>
    </row>
    <row r="269" spans="1:19" x14ac:dyDescent="0.25">
      <c r="A269" t="s">
        <v>16</v>
      </c>
      <c r="B269" t="s">
        <v>48</v>
      </c>
      <c r="C269">
        <v>92127</v>
      </c>
      <c r="D269">
        <v>4</v>
      </c>
      <c r="E269">
        <v>3</v>
      </c>
      <c r="F269" s="1">
        <v>2256</v>
      </c>
      <c r="G269">
        <v>1989</v>
      </c>
      <c r="H269">
        <v>57</v>
      </c>
      <c r="I269" s="2">
        <v>1595000</v>
      </c>
      <c r="K269" s="6">
        <f t="shared" si="4"/>
        <v>-1</v>
      </c>
      <c r="L269" s="3">
        <v>45076</v>
      </c>
      <c r="N269" t="s">
        <v>49</v>
      </c>
      <c r="O269" s="1">
        <v>13416</v>
      </c>
      <c r="Q269" s="4">
        <v>684.84</v>
      </c>
    </row>
    <row r="270" spans="1:19" x14ac:dyDescent="0.25">
      <c r="A270" t="s">
        <v>62</v>
      </c>
      <c r="B270" t="s">
        <v>65</v>
      </c>
      <c r="C270">
        <v>92128</v>
      </c>
      <c r="D270">
        <v>3</v>
      </c>
      <c r="E270">
        <v>2</v>
      </c>
      <c r="F270" s="1">
        <v>1565</v>
      </c>
      <c r="G270">
        <v>1979</v>
      </c>
      <c r="H270">
        <v>4</v>
      </c>
      <c r="I270" s="2">
        <v>1150000</v>
      </c>
      <c r="K270" s="6">
        <f t="shared" si="4"/>
        <v>-1</v>
      </c>
      <c r="L270" s="3">
        <v>45078</v>
      </c>
      <c r="N270" t="s">
        <v>22</v>
      </c>
      <c r="P270">
        <v>734.82</v>
      </c>
      <c r="Q270" s="4">
        <v>734.82</v>
      </c>
      <c r="S270" s="3">
        <v>45083</v>
      </c>
    </row>
    <row r="271" spans="1:19" x14ac:dyDescent="0.25">
      <c r="A271" t="s">
        <v>16</v>
      </c>
      <c r="B271" t="s">
        <v>44</v>
      </c>
      <c r="C271">
        <v>92129</v>
      </c>
      <c r="D271">
        <v>4</v>
      </c>
      <c r="E271">
        <v>3</v>
      </c>
      <c r="F271" s="1">
        <v>1843</v>
      </c>
      <c r="G271">
        <v>1977</v>
      </c>
      <c r="H271">
        <v>54</v>
      </c>
      <c r="I271" s="2">
        <v>1535000</v>
      </c>
      <c r="K271" s="6">
        <f t="shared" si="4"/>
        <v>-1</v>
      </c>
      <c r="L271" s="3">
        <v>45079</v>
      </c>
      <c r="N271" t="s">
        <v>22</v>
      </c>
      <c r="O271" s="1">
        <v>6243</v>
      </c>
      <c r="P271">
        <v>797.07</v>
      </c>
      <c r="Q271" s="4">
        <v>797.07</v>
      </c>
    </row>
    <row r="272" spans="1:19" x14ac:dyDescent="0.25">
      <c r="A272" t="s">
        <v>62</v>
      </c>
      <c r="B272" t="s">
        <v>109</v>
      </c>
      <c r="C272">
        <v>92064</v>
      </c>
      <c r="D272">
        <v>4</v>
      </c>
      <c r="E272">
        <v>3</v>
      </c>
      <c r="F272" s="1">
        <v>2371</v>
      </c>
      <c r="G272">
        <v>1976</v>
      </c>
      <c r="H272">
        <v>12</v>
      </c>
      <c r="I272" s="2">
        <v>1195000</v>
      </c>
      <c r="K272" s="6">
        <f t="shared" si="4"/>
        <v>-1</v>
      </c>
      <c r="L272" s="3">
        <v>45079</v>
      </c>
      <c r="N272" t="s">
        <v>18</v>
      </c>
      <c r="P272">
        <v>504.01</v>
      </c>
      <c r="Q272" s="4">
        <v>504.01</v>
      </c>
      <c r="S272" s="3">
        <v>45099</v>
      </c>
    </row>
    <row r="273" spans="1:19" x14ac:dyDescent="0.25">
      <c r="A273" t="s">
        <v>16</v>
      </c>
      <c r="B273" t="s">
        <v>36</v>
      </c>
      <c r="C273">
        <v>92131</v>
      </c>
      <c r="D273">
        <v>3</v>
      </c>
      <c r="E273">
        <v>3</v>
      </c>
      <c r="F273" s="1">
        <v>2419</v>
      </c>
      <c r="G273">
        <v>1978</v>
      </c>
      <c r="H273">
        <v>38</v>
      </c>
      <c r="I273" s="2">
        <v>1675000</v>
      </c>
      <c r="K273" s="6">
        <f t="shared" si="4"/>
        <v>-1</v>
      </c>
      <c r="L273" s="3">
        <v>45083</v>
      </c>
      <c r="N273" t="s">
        <v>22</v>
      </c>
      <c r="O273" s="1">
        <v>8300</v>
      </c>
      <c r="P273">
        <v>659.36</v>
      </c>
      <c r="Q273" s="4">
        <v>659.36</v>
      </c>
    </row>
    <row r="274" spans="1:19" x14ac:dyDescent="0.25">
      <c r="A274" t="s">
        <v>60</v>
      </c>
      <c r="B274" t="s">
        <v>61</v>
      </c>
      <c r="C274">
        <v>92131</v>
      </c>
      <c r="D274">
        <v>4</v>
      </c>
      <c r="E274">
        <v>3</v>
      </c>
      <c r="F274" s="1">
        <v>2568</v>
      </c>
      <c r="G274">
        <v>1982</v>
      </c>
      <c r="H274">
        <v>49</v>
      </c>
      <c r="I274" s="2">
        <v>1599000</v>
      </c>
      <c r="K274" s="6">
        <f t="shared" si="4"/>
        <v>-1</v>
      </c>
      <c r="L274" s="3">
        <v>45084</v>
      </c>
      <c r="N274" t="s">
        <v>22</v>
      </c>
      <c r="O274" s="1">
        <v>6491</v>
      </c>
      <c r="Q274" s="4">
        <v>584.11</v>
      </c>
    </row>
    <row r="275" spans="1:19" x14ac:dyDescent="0.25">
      <c r="A275" t="s">
        <v>16</v>
      </c>
      <c r="B275" t="s">
        <v>37</v>
      </c>
      <c r="C275">
        <v>92129</v>
      </c>
      <c r="D275">
        <v>4</v>
      </c>
      <c r="E275">
        <v>3</v>
      </c>
      <c r="F275" s="1">
        <v>2703</v>
      </c>
      <c r="G275">
        <v>1993</v>
      </c>
      <c r="H275">
        <v>27</v>
      </c>
      <c r="I275" s="2">
        <v>1590000</v>
      </c>
      <c r="K275" s="6">
        <f t="shared" si="4"/>
        <v>-1</v>
      </c>
      <c r="L275" s="3">
        <v>45085</v>
      </c>
      <c r="N275" t="s">
        <v>22</v>
      </c>
      <c r="O275" s="1">
        <v>4403</v>
      </c>
      <c r="Q275" s="4">
        <v>573.07000000000005</v>
      </c>
    </row>
    <row r="276" spans="1:19" x14ac:dyDescent="0.25">
      <c r="A276" t="s">
        <v>62</v>
      </c>
      <c r="B276" t="s">
        <v>80</v>
      </c>
      <c r="C276">
        <v>92128</v>
      </c>
      <c r="D276">
        <v>4</v>
      </c>
      <c r="E276">
        <v>3</v>
      </c>
      <c r="F276" s="1">
        <v>2427</v>
      </c>
      <c r="G276">
        <v>1989</v>
      </c>
      <c r="H276">
        <v>5</v>
      </c>
      <c r="I276" s="2">
        <v>1399000</v>
      </c>
      <c r="K276" s="6">
        <f t="shared" si="4"/>
        <v>-1</v>
      </c>
      <c r="L276" s="3">
        <v>45086</v>
      </c>
      <c r="N276" t="s">
        <v>22</v>
      </c>
      <c r="P276">
        <v>576.42999999999995</v>
      </c>
      <c r="Q276" s="4">
        <v>576.42999999999995</v>
      </c>
      <c r="S276" s="3">
        <v>45124</v>
      </c>
    </row>
    <row r="277" spans="1:19" x14ac:dyDescent="0.25">
      <c r="A277" t="s">
        <v>16</v>
      </c>
      <c r="B277" t="s">
        <v>59</v>
      </c>
      <c r="C277">
        <v>92131</v>
      </c>
      <c r="D277">
        <v>5</v>
      </c>
      <c r="E277">
        <v>3</v>
      </c>
      <c r="F277" s="1">
        <v>2250</v>
      </c>
      <c r="G277">
        <v>1973</v>
      </c>
      <c r="H277">
        <v>46</v>
      </c>
      <c r="I277" s="2">
        <v>1564900</v>
      </c>
      <c r="K277" s="6">
        <f t="shared" si="4"/>
        <v>-1</v>
      </c>
      <c r="L277" s="3">
        <v>45087</v>
      </c>
      <c r="N277" t="s">
        <v>22</v>
      </c>
      <c r="O277" s="1">
        <v>8000</v>
      </c>
      <c r="P277">
        <v>695.51</v>
      </c>
      <c r="Q277" s="4">
        <v>695.51</v>
      </c>
    </row>
    <row r="278" spans="1:19" x14ac:dyDescent="0.25">
      <c r="A278" t="s">
        <v>62</v>
      </c>
      <c r="B278" t="s">
        <v>99</v>
      </c>
      <c r="C278">
        <v>92129</v>
      </c>
      <c r="D278">
        <v>4</v>
      </c>
      <c r="E278">
        <v>3</v>
      </c>
      <c r="F278" s="1">
        <v>2385</v>
      </c>
      <c r="G278">
        <v>1979</v>
      </c>
      <c r="H278">
        <v>9</v>
      </c>
      <c r="I278" s="2">
        <v>1350000</v>
      </c>
      <c r="K278" s="6">
        <f t="shared" si="4"/>
        <v>-1</v>
      </c>
      <c r="L278" s="3">
        <v>45088</v>
      </c>
      <c r="N278" t="s">
        <v>22</v>
      </c>
      <c r="O278" s="1">
        <v>7038</v>
      </c>
      <c r="P278">
        <v>636.05999999999995</v>
      </c>
      <c r="Q278" s="4">
        <v>636.05999999999995</v>
      </c>
      <c r="S278" s="3">
        <v>45100</v>
      </c>
    </row>
    <row r="279" spans="1:19" x14ac:dyDescent="0.25">
      <c r="A279" t="s">
        <v>62</v>
      </c>
      <c r="B279" t="s">
        <v>71</v>
      </c>
      <c r="C279">
        <v>92064</v>
      </c>
      <c r="D279">
        <v>4</v>
      </c>
      <c r="E279">
        <v>3</v>
      </c>
      <c r="F279" s="1">
        <v>2564</v>
      </c>
      <c r="G279">
        <v>1979</v>
      </c>
      <c r="H279">
        <v>29</v>
      </c>
      <c r="I279" s="2">
        <v>1450000</v>
      </c>
      <c r="K279" s="6">
        <f t="shared" si="4"/>
        <v>-1</v>
      </c>
      <c r="L279" s="3">
        <v>45091</v>
      </c>
      <c r="N279" t="s">
        <v>18</v>
      </c>
      <c r="O279" s="1">
        <v>14026</v>
      </c>
      <c r="P279">
        <v>545.63</v>
      </c>
      <c r="Q279" s="4">
        <v>545.63</v>
      </c>
      <c r="S279" s="3">
        <v>45120</v>
      </c>
    </row>
    <row r="280" spans="1:19" x14ac:dyDescent="0.25">
      <c r="A280" t="s">
        <v>62</v>
      </c>
      <c r="B280" t="s">
        <v>111</v>
      </c>
      <c r="C280">
        <v>92126</v>
      </c>
      <c r="D280">
        <v>5</v>
      </c>
      <c r="E280">
        <v>3</v>
      </c>
      <c r="F280" s="1">
        <v>1637</v>
      </c>
      <c r="G280">
        <v>1970</v>
      </c>
      <c r="H280">
        <v>12</v>
      </c>
      <c r="I280" s="2">
        <v>1149000</v>
      </c>
      <c r="K280" s="6">
        <f t="shared" si="4"/>
        <v>-1</v>
      </c>
      <c r="L280" s="3">
        <v>45092</v>
      </c>
      <c r="N280" t="s">
        <v>22</v>
      </c>
      <c r="P280">
        <v>701.89</v>
      </c>
      <c r="Q280" s="4">
        <v>701.89</v>
      </c>
      <c r="S280" s="3">
        <v>45119</v>
      </c>
    </row>
    <row r="281" spans="1:19" x14ac:dyDescent="0.25">
      <c r="A281" t="s">
        <v>62</v>
      </c>
      <c r="B281" t="s">
        <v>96</v>
      </c>
      <c r="C281">
        <v>92064</v>
      </c>
      <c r="D281">
        <v>4</v>
      </c>
      <c r="E281">
        <v>3</v>
      </c>
      <c r="F281" s="1">
        <v>1956</v>
      </c>
      <c r="G281">
        <v>2001</v>
      </c>
      <c r="H281">
        <v>29</v>
      </c>
      <c r="I281" s="2">
        <v>1200000</v>
      </c>
      <c r="K281" s="6">
        <f t="shared" si="4"/>
        <v>-1</v>
      </c>
      <c r="L281" s="3">
        <v>45093</v>
      </c>
      <c r="N281" t="s">
        <v>22</v>
      </c>
      <c r="P281">
        <v>608.38</v>
      </c>
      <c r="Q281" s="4">
        <v>608.38</v>
      </c>
      <c r="S281" s="3">
        <v>45128</v>
      </c>
    </row>
    <row r="282" spans="1:19" x14ac:dyDescent="0.25">
      <c r="A282" t="s">
        <v>62</v>
      </c>
      <c r="B282" t="s">
        <v>107</v>
      </c>
      <c r="C282">
        <v>92128</v>
      </c>
      <c r="D282">
        <v>3</v>
      </c>
      <c r="E282">
        <v>2</v>
      </c>
      <c r="F282" s="1">
        <v>1456</v>
      </c>
      <c r="G282">
        <v>1964</v>
      </c>
      <c r="H282">
        <v>9</v>
      </c>
      <c r="I282" s="2">
        <v>1100000</v>
      </c>
      <c r="K282" s="6">
        <f t="shared" si="4"/>
        <v>-1</v>
      </c>
      <c r="L282" s="3">
        <v>45094</v>
      </c>
      <c r="N282" t="s">
        <v>22</v>
      </c>
      <c r="O282" s="1">
        <v>8000</v>
      </c>
      <c r="P282">
        <v>755.49</v>
      </c>
      <c r="Q282" s="4">
        <v>755.49</v>
      </c>
      <c r="S282" s="3">
        <v>45112</v>
      </c>
    </row>
    <row r="283" spans="1:19" x14ac:dyDescent="0.25">
      <c r="A283" t="s">
        <v>16</v>
      </c>
      <c r="B283" t="s">
        <v>43</v>
      </c>
      <c r="C283">
        <v>92129</v>
      </c>
      <c r="D283">
        <v>5</v>
      </c>
      <c r="E283">
        <v>3</v>
      </c>
      <c r="F283" s="1">
        <v>2592</v>
      </c>
      <c r="G283">
        <v>2002</v>
      </c>
      <c r="H283">
        <v>19</v>
      </c>
      <c r="I283" s="2">
        <v>1599900</v>
      </c>
      <c r="K283" s="6">
        <f t="shared" si="4"/>
        <v>-1</v>
      </c>
      <c r="L283" s="3">
        <v>45096</v>
      </c>
      <c r="N283" t="s">
        <v>22</v>
      </c>
      <c r="O283" s="1">
        <v>10675</v>
      </c>
      <c r="P283">
        <v>617.25</v>
      </c>
      <c r="Q283" s="4">
        <v>617.25</v>
      </c>
    </row>
    <row r="284" spans="1:19" x14ac:dyDescent="0.25">
      <c r="A284" t="s">
        <v>62</v>
      </c>
      <c r="B284" t="s">
        <v>112</v>
      </c>
      <c r="C284">
        <v>92131</v>
      </c>
      <c r="D284">
        <v>4</v>
      </c>
      <c r="E284">
        <v>3</v>
      </c>
      <c r="F284" s="1">
        <v>1744</v>
      </c>
      <c r="G284">
        <v>1988</v>
      </c>
      <c r="H284">
        <v>24</v>
      </c>
      <c r="I284" s="2">
        <v>1399000</v>
      </c>
      <c r="K284" s="6">
        <f t="shared" si="4"/>
        <v>-1</v>
      </c>
      <c r="L284" s="3">
        <v>45096</v>
      </c>
      <c r="N284" t="s">
        <v>22</v>
      </c>
      <c r="O284" s="1">
        <v>9404</v>
      </c>
      <c r="P284">
        <v>788.42</v>
      </c>
      <c r="Q284" s="4">
        <v>788.42</v>
      </c>
      <c r="S284" s="3">
        <v>45120</v>
      </c>
    </row>
    <row r="285" spans="1:19" x14ac:dyDescent="0.25">
      <c r="A285" t="s">
        <v>16</v>
      </c>
      <c r="B285" t="s">
        <v>25</v>
      </c>
      <c r="C285">
        <v>92064</v>
      </c>
      <c r="D285">
        <v>4</v>
      </c>
      <c r="E285">
        <v>2</v>
      </c>
      <c r="F285" s="1">
        <v>1674</v>
      </c>
      <c r="G285">
        <v>1977</v>
      </c>
      <c r="H285">
        <v>36</v>
      </c>
      <c r="I285" s="2">
        <v>1450000</v>
      </c>
      <c r="K285" s="6">
        <f t="shared" si="4"/>
        <v>-1</v>
      </c>
      <c r="L285" s="3">
        <v>45097</v>
      </c>
      <c r="N285" t="s">
        <v>18</v>
      </c>
      <c r="O285" s="1">
        <v>38332</v>
      </c>
      <c r="P285">
        <v>835.72</v>
      </c>
      <c r="Q285" s="4">
        <v>835.72</v>
      </c>
    </row>
    <row r="286" spans="1:19" x14ac:dyDescent="0.25">
      <c r="A286" t="s">
        <v>16</v>
      </c>
      <c r="B286" t="s">
        <v>27</v>
      </c>
      <c r="C286">
        <v>92127</v>
      </c>
      <c r="D286">
        <v>3</v>
      </c>
      <c r="E286">
        <v>2</v>
      </c>
      <c r="F286" s="1">
        <v>1368</v>
      </c>
      <c r="G286">
        <v>1980</v>
      </c>
      <c r="H286">
        <v>21</v>
      </c>
      <c r="I286" s="2">
        <v>1100000</v>
      </c>
      <c r="K286" s="6">
        <f t="shared" si="4"/>
        <v>-1</v>
      </c>
      <c r="L286" s="3">
        <v>45097</v>
      </c>
      <c r="N286" t="s">
        <v>22</v>
      </c>
      <c r="O286" s="1">
        <v>6320</v>
      </c>
      <c r="P286">
        <v>804.09</v>
      </c>
      <c r="Q286" s="4">
        <v>804.09</v>
      </c>
    </row>
    <row r="287" spans="1:19" x14ac:dyDescent="0.25">
      <c r="A287" t="s">
        <v>16</v>
      </c>
      <c r="B287" t="s">
        <v>52</v>
      </c>
      <c r="C287">
        <v>92064</v>
      </c>
      <c r="D287">
        <v>3</v>
      </c>
      <c r="E287">
        <v>2</v>
      </c>
      <c r="F287" s="1">
        <v>1927</v>
      </c>
      <c r="G287">
        <v>1974</v>
      </c>
      <c r="H287">
        <v>36</v>
      </c>
      <c r="I287" s="2">
        <v>1499000</v>
      </c>
      <c r="K287" s="6">
        <f t="shared" si="4"/>
        <v>-1</v>
      </c>
      <c r="L287" s="3">
        <v>45097</v>
      </c>
      <c r="N287" t="s">
        <v>53</v>
      </c>
      <c r="P287">
        <v>757.14</v>
      </c>
      <c r="Q287" s="4">
        <v>757.14</v>
      </c>
    </row>
    <row r="288" spans="1:19" x14ac:dyDescent="0.25">
      <c r="A288" t="s">
        <v>16</v>
      </c>
      <c r="B288" t="s">
        <v>35</v>
      </c>
      <c r="C288">
        <v>92128</v>
      </c>
      <c r="D288">
        <v>4</v>
      </c>
      <c r="E288">
        <v>3</v>
      </c>
      <c r="F288" s="1">
        <v>2141</v>
      </c>
      <c r="G288">
        <v>1988</v>
      </c>
      <c r="H288">
        <v>35</v>
      </c>
      <c r="I288" s="2">
        <v>1495000</v>
      </c>
      <c r="K288" s="6">
        <f t="shared" si="4"/>
        <v>-1</v>
      </c>
      <c r="L288" s="3">
        <v>45098</v>
      </c>
      <c r="N288" t="s">
        <v>22</v>
      </c>
      <c r="O288" s="1">
        <v>9104</v>
      </c>
      <c r="Q288" s="4">
        <v>698.27</v>
      </c>
    </row>
    <row r="289" spans="1:19" x14ac:dyDescent="0.25">
      <c r="A289" t="s">
        <v>62</v>
      </c>
      <c r="B289" t="s">
        <v>77</v>
      </c>
      <c r="C289">
        <v>92064</v>
      </c>
      <c r="D289">
        <v>3</v>
      </c>
      <c r="E289">
        <v>2</v>
      </c>
      <c r="F289" s="1">
        <v>1933</v>
      </c>
      <c r="G289">
        <v>1978</v>
      </c>
      <c r="H289">
        <v>18</v>
      </c>
      <c r="I289" s="2">
        <v>1425500</v>
      </c>
      <c r="K289" s="6">
        <f t="shared" si="4"/>
        <v>-1</v>
      </c>
      <c r="L289" s="3">
        <v>45098</v>
      </c>
      <c r="N289" t="s">
        <v>18</v>
      </c>
      <c r="O289" s="1">
        <v>13292</v>
      </c>
      <c r="P289">
        <v>723.75</v>
      </c>
      <c r="Q289" s="4">
        <v>723.75</v>
      </c>
      <c r="S289" s="3">
        <v>45116</v>
      </c>
    </row>
    <row r="290" spans="1:19" x14ac:dyDescent="0.25">
      <c r="A290" t="s">
        <v>62</v>
      </c>
      <c r="B290" t="s">
        <v>105</v>
      </c>
      <c r="C290">
        <v>92128</v>
      </c>
      <c r="D290">
        <v>4</v>
      </c>
      <c r="E290">
        <v>3</v>
      </c>
      <c r="F290" s="1">
        <v>2162</v>
      </c>
      <c r="G290">
        <v>1988</v>
      </c>
      <c r="H290">
        <v>25</v>
      </c>
      <c r="I290" s="2">
        <v>1295000</v>
      </c>
      <c r="K290" s="6">
        <f t="shared" si="4"/>
        <v>-1</v>
      </c>
      <c r="L290" s="3">
        <v>45098</v>
      </c>
      <c r="N290" t="s">
        <v>22</v>
      </c>
      <c r="O290" s="1">
        <v>4573</v>
      </c>
      <c r="P290">
        <v>598.98</v>
      </c>
      <c r="Q290" s="4">
        <v>598.98</v>
      </c>
      <c r="S290" s="3">
        <v>45131</v>
      </c>
    </row>
    <row r="291" spans="1:19" x14ac:dyDescent="0.25">
      <c r="A291" t="s">
        <v>62</v>
      </c>
      <c r="B291" t="s">
        <v>102</v>
      </c>
      <c r="C291">
        <v>92128</v>
      </c>
      <c r="D291">
        <v>4</v>
      </c>
      <c r="E291">
        <v>3</v>
      </c>
      <c r="F291" s="1">
        <v>2366</v>
      </c>
      <c r="G291">
        <v>1989</v>
      </c>
      <c r="H291">
        <v>6</v>
      </c>
      <c r="I291" s="2">
        <v>1290000</v>
      </c>
      <c r="K291" s="6">
        <f t="shared" si="4"/>
        <v>-1</v>
      </c>
      <c r="L291" s="3">
        <v>45099</v>
      </c>
      <c r="N291" t="s">
        <v>22</v>
      </c>
      <c r="P291">
        <v>545.22</v>
      </c>
      <c r="Q291" s="4">
        <v>545.22</v>
      </c>
      <c r="S291" s="3">
        <v>45105</v>
      </c>
    </row>
    <row r="292" spans="1:19" x14ac:dyDescent="0.25">
      <c r="A292" t="s">
        <v>62</v>
      </c>
      <c r="B292" t="s">
        <v>113</v>
      </c>
      <c r="C292">
        <v>92064</v>
      </c>
      <c r="D292">
        <v>5</v>
      </c>
      <c r="E292">
        <v>3</v>
      </c>
      <c r="F292" s="1">
        <v>2302</v>
      </c>
      <c r="G292">
        <v>1972</v>
      </c>
      <c r="H292">
        <v>4</v>
      </c>
      <c r="I292" s="2">
        <v>1435000</v>
      </c>
      <c r="K292" s="6">
        <f t="shared" si="4"/>
        <v>-1</v>
      </c>
      <c r="L292" s="3">
        <v>45099</v>
      </c>
      <c r="N292" t="s">
        <v>18</v>
      </c>
      <c r="O292" s="1">
        <v>13137</v>
      </c>
      <c r="P292">
        <v>623.37</v>
      </c>
      <c r="Q292" s="4">
        <v>623.37</v>
      </c>
      <c r="S292" s="3">
        <v>45103</v>
      </c>
    </row>
    <row r="293" spans="1:19" x14ac:dyDescent="0.25">
      <c r="A293" t="s">
        <v>16</v>
      </c>
      <c r="B293" t="s">
        <v>57</v>
      </c>
      <c r="C293">
        <v>92128</v>
      </c>
      <c r="D293">
        <v>3</v>
      </c>
      <c r="E293">
        <v>2</v>
      </c>
      <c r="F293" s="1">
        <v>1786</v>
      </c>
      <c r="G293">
        <v>1977</v>
      </c>
      <c r="H293">
        <v>34</v>
      </c>
      <c r="I293" s="2">
        <v>1175000</v>
      </c>
      <c r="K293" s="6">
        <f t="shared" si="4"/>
        <v>-1</v>
      </c>
      <c r="L293" s="3">
        <v>45100</v>
      </c>
      <c r="N293" t="s">
        <v>22</v>
      </c>
      <c r="O293" s="1">
        <v>8712</v>
      </c>
      <c r="Q293" s="4">
        <v>637.74</v>
      </c>
    </row>
    <row r="294" spans="1:19" x14ac:dyDescent="0.25">
      <c r="A294" t="s">
        <v>62</v>
      </c>
      <c r="B294" t="s">
        <v>64</v>
      </c>
      <c r="C294">
        <v>92129</v>
      </c>
      <c r="D294">
        <v>4</v>
      </c>
      <c r="E294">
        <v>3</v>
      </c>
      <c r="F294" s="1">
        <v>2676</v>
      </c>
      <c r="G294">
        <v>1979</v>
      </c>
      <c r="H294">
        <v>9</v>
      </c>
      <c r="I294" s="2">
        <v>1350000</v>
      </c>
      <c r="K294" s="6">
        <f t="shared" si="4"/>
        <v>-1</v>
      </c>
      <c r="L294" s="3">
        <v>45101</v>
      </c>
      <c r="N294" t="s">
        <v>22</v>
      </c>
      <c r="O294" s="1">
        <v>7700</v>
      </c>
      <c r="Q294" s="4">
        <v>504.48</v>
      </c>
      <c r="S294" s="3">
        <v>45112</v>
      </c>
    </row>
    <row r="295" spans="1:19" x14ac:dyDescent="0.25">
      <c r="A295" t="s">
        <v>62</v>
      </c>
      <c r="B295" t="s">
        <v>72</v>
      </c>
      <c r="C295">
        <v>92129</v>
      </c>
      <c r="D295">
        <v>5</v>
      </c>
      <c r="E295">
        <v>3</v>
      </c>
      <c r="F295" s="1">
        <v>2506</v>
      </c>
      <c r="G295">
        <v>1988</v>
      </c>
      <c r="H295">
        <v>9</v>
      </c>
      <c r="I295" s="2">
        <v>1599900</v>
      </c>
      <c r="K295" s="6">
        <f t="shared" si="4"/>
        <v>-1</v>
      </c>
      <c r="L295" s="3">
        <v>45104</v>
      </c>
      <c r="N295" t="s">
        <v>22</v>
      </c>
      <c r="O295" s="1">
        <v>10076</v>
      </c>
      <c r="Q295" s="4">
        <v>638.42999999999995</v>
      </c>
      <c r="S295" s="3">
        <v>45114</v>
      </c>
    </row>
    <row r="296" spans="1:19" x14ac:dyDescent="0.25">
      <c r="A296" t="s">
        <v>62</v>
      </c>
      <c r="B296" t="s">
        <v>84</v>
      </c>
      <c r="C296">
        <v>92128</v>
      </c>
      <c r="D296">
        <v>3</v>
      </c>
      <c r="E296">
        <v>2</v>
      </c>
      <c r="F296" s="1">
        <v>1793</v>
      </c>
      <c r="G296">
        <v>1988</v>
      </c>
      <c r="H296">
        <v>15</v>
      </c>
      <c r="I296" s="2">
        <v>1175000</v>
      </c>
      <c r="K296" s="6">
        <f t="shared" si="4"/>
        <v>-1</v>
      </c>
      <c r="L296" s="3">
        <v>45104</v>
      </c>
      <c r="N296" t="s">
        <v>22</v>
      </c>
      <c r="O296" s="1">
        <v>5037</v>
      </c>
      <c r="Q296" s="4">
        <v>655.33000000000004</v>
      </c>
      <c r="S296" s="3">
        <v>45119</v>
      </c>
    </row>
    <row r="297" spans="1:19" x14ac:dyDescent="0.25">
      <c r="A297" t="s">
        <v>62</v>
      </c>
      <c r="B297" t="s">
        <v>94</v>
      </c>
      <c r="C297">
        <v>92129</v>
      </c>
      <c r="D297">
        <v>3</v>
      </c>
      <c r="E297">
        <v>2</v>
      </c>
      <c r="F297" s="1">
        <v>1798</v>
      </c>
      <c r="G297">
        <v>1980</v>
      </c>
      <c r="H297">
        <v>10</v>
      </c>
      <c r="I297" s="2">
        <v>1200000</v>
      </c>
      <c r="K297" s="6">
        <f t="shared" si="4"/>
        <v>-1</v>
      </c>
      <c r="L297" s="3">
        <v>45105</v>
      </c>
      <c r="N297" t="s">
        <v>22</v>
      </c>
      <c r="O297" s="1">
        <v>7100</v>
      </c>
      <c r="P297">
        <v>667.41</v>
      </c>
      <c r="Q297" s="4">
        <v>667.41</v>
      </c>
      <c r="S297" s="3">
        <v>45115</v>
      </c>
    </row>
    <row r="298" spans="1:19" x14ac:dyDescent="0.25">
      <c r="A298" t="s">
        <v>16</v>
      </c>
      <c r="B298" t="s">
        <v>30</v>
      </c>
      <c r="C298">
        <v>92128</v>
      </c>
      <c r="D298">
        <v>5</v>
      </c>
      <c r="E298">
        <v>3</v>
      </c>
      <c r="F298" s="1">
        <v>2444</v>
      </c>
      <c r="G298">
        <v>1971</v>
      </c>
      <c r="H298">
        <v>27</v>
      </c>
      <c r="I298" s="2">
        <v>1499000</v>
      </c>
      <c r="K298" s="6">
        <f t="shared" si="4"/>
        <v>-1</v>
      </c>
      <c r="L298" s="3">
        <v>45106</v>
      </c>
      <c r="N298" t="s">
        <v>22</v>
      </c>
      <c r="O298" s="1">
        <v>9500</v>
      </c>
      <c r="P298">
        <v>613.34</v>
      </c>
      <c r="Q298" s="4">
        <v>613.34</v>
      </c>
    </row>
    <row r="299" spans="1:19" x14ac:dyDescent="0.25">
      <c r="A299" t="s">
        <v>62</v>
      </c>
      <c r="B299" t="s">
        <v>98</v>
      </c>
      <c r="C299">
        <v>92127</v>
      </c>
      <c r="D299">
        <v>4</v>
      </c>
      <c r="E299">
        <v>3</v>
      </c>
      <c r="F299" s="1">
        <v>2165</v>
      </c>
      <c r="G299">
        <v>2009</v>
      </c>
      <c r="H299">
        <v>10</v>
      </c>
      <c r="I299" s="2">
        <v>1425000</v>
      </c>
      <c r="K299" s="6">
        <f t="shared" si="4"/>
        <v>-1</v>
      </c>
      <c r="L299" s="3">
        <v>45106</v>
      </c>
      <c r="N299" t="s">
        <v>22</v>
      </c>
      <c r="O299" s="1">
        <v>3580</v>
      </c>
      <c r="P299">
        <v>658.2</v>
      </c>
      <c r="Q299" s="4">
        <v>658.2</v>
      </c>
      <c r="S299" s="3">
        <v>45117</v>
      </c>
    </row>
    <row r="300" spans="1:19" x14ac:dyDescent="0.25">
      <c r="A300" t="s">
        <v>62</v>
      </c>
      <c r="B300" t="s">
        <v>74</v>
      </c>
      <c r="C300">
        <v>92126</v>
      </c>
      <c r="D300">
        <v>4</v>
      </c>
      <c r="E300">
        <v>3</v>
      </c>
      <c r="F300" s="1">
        <v>2025</v>
      </c>
      <c r="G300">
        <v>1992</v>
      </c>
      <c r="H300">
        <v>9</v>
      </c>
      <c r="I300" s="2">
        <v>1200000</v>
      </c>
      <c r="K300" s="6">
        <f t="shared" si="4"/>
        <v>-1</v>
      </c>
      <c r="L300" s="3">
        <v>45107</v>
      </c>
      <c r="N300" t="s">
        <v>22</v>
      </c>
      <c r="O300" s="1">
        <v>4161</v>
      </c>
      <c r="P300">
        <v>592.59</v>
      </c>
      <c r="Q300" s="4">
        <v>592.59</v>
      </c>
      <c r="S300" s="3">
        <v>45131</v>
      </c>
    </row>
    <row r="301" spans="1:19" x14ac:dyDescent="0.25">
      <c r="A301" t="s">
        <v>62</v>
      </c>
      <c r="B301" t="s">
        <v>90</v>
      </c>
      <c r="C301">
        <v>92129</v>
      </c>
      <c r="D301">
        <v>3</v>
      </c>
      <c r="E301">
        <v>3</v>
      </c>
      <c r="F301" s="1">
        <v>1683</v>
      </c>
      <c r="G301">
        <v>1984</v>
      </c>
      <c r="H301">
        <v>7</v>
      </c>
      <c r="I301" s="2">
        <v>1200000</v>
      </c>
      <c r="K301" s="6">
        <f t="shared" si="4"/>
        <v>-1</v>
      </c>
      <c r="L301" s="3">
        <v>45107</v>
      </c>
      <c r="N301" t="s">
        <v>22</v>
      </c>
      <c r="P301">
        <v>713.01</v>
      </c>
      <c r="Q301" s="4">
        <v>713.01</v>
      </c>
      <c r="S301" s="3">
        <v>45114</v>
      </c>
    </row>
    <row r="302" spans="1:19" x14ac:dyDescent="0.25">
      <c r="A302" t="s">
        <v>62</v>
      </c>
      <c r="B302" t="s">
        <v>104</v>
      </c>
      <c r="C302">
        <v>92129</v>
      </c>
      <c r="D302">
        <v>4</v>
      </c>
      <c r="E302">
        <v>3</v>
      </c>
      <c r="F302" s="1">
        <v>2068</v>
      </c>
      <c r="G302">
        <v>1987</v>
      </c>
      <c r="H302">
        <v>12</v>
      </c>
      <c r="I302" s="2">
        <v>1395000</v>
      </c>
      <c r="K302" s="6">
        <f t="shared" si="4"/>
        <v>-1</v>
      </c>
      <c r="L302" s="3">
        <v>45108</v>
      </c>
      <c r="N302" t="s">
        <v>22</v>
      </c>
      <c r="P302">
        <v>674.56</v>
      </c>
      <c r="Q302" s="4">
        <v>674.56</v>
      </c>
      <c r="S302" s="3">
        <v>45120</v>
      </c>
    </row>
    <row r="303" spans="1:19" x14ac:dyDescent="0.25">
      <c r="A303" t="s">
        <v>16</v>
      </c>
      <c r="B303" t="s">
        <v>31</v>
      </c>
      <c r="C303">
        <v>92129</v>
      </c>
      <c r="D303">
        <v>4</v>
      </c>
      <c r="E303">
        <v>3</v>
      </c>
      <c r="F303" s="1">
        <v>2162</v>
      </c>
      <c r="G303">
        <v>1993</v>
      </c>
      <c r="H303">
        <v>23</v>
      </c>
      <c r="I303" s="2">
        <v>1450000</v>
      </c>
      <c r="K303" s="6">
        <f t="shared" si="4"/>
        <v>-1</v>
      </c>
      <c r="L303" s="3">
        <v>45110</v>
      </c>
      <c r="N303" t="s">
        <v>22</v>
      </c>
      <c r="O303" s="1">
        <v>7510</v>
      </c>
      <c r="P303">
        <v>670.68</v>
      </c>
      <c r="Q303" s="4">
        <v>670.68</v>
      </c>
    </row>
    <row r="304" spans="1:19" x14ac:dyDescent="0.25">
      <c r="A304" t="s">
        <v>16</v>
      </c>
      <c r="B304" t="s">
        <v>56</v>
      </c>
      <c r="C304">
        <v>92131</v>
      </c>
      <c r="D304">
        <v>3</v>
      </c>
      <c r="E304">
        <v>2</v>
      </c>
      <c r="F304" s="1">
        <v>1384</v>
      </c>
      <c r="G304">
        <v>1974</v>
      </c>
      <c r="H304">
        <v>23</v>
      </c>
      <c r="I304" s="2">
        <v>1299000</v>
      </c>
      <c r="K304" s="6">
        <f t="shared" si="4"/>
        <v>-1</v>
      </c>
      <c r="L304" s="3">
        <v>45110</v>
      </c>
      <c r="N304" t="s">
        <v>22</v>
      </c>
      <c r="O304" s="1">
        <v>5600</v>
      </c>
      <c r="P304">
        <v>924.78</v>
      </c>
      <c r="Q304" s="4">
        <v>924.78</v>
      </c>
    </row>
    <row r="305" spans="1:19" x14ac:dyDescent="0.25">
      <c r="A305" t="s">
        <v>16</v>
      </c>
      <c r="B305" t="s">
        <v>21</v>
      </c>
      <c r="C305">
        <v>92129</v>
      </c>
      <c r="D305">
        <v>3</v>
      </c>
      <c r="E305">
        <v>3</v>
      </c>
      <c r="F305" s="1">
        <v>1760</v>
      </c>
      <c r="G305">
        <v>1970</v>
      </c>
      <c r="H305">
        <v>19</v>
      </c>
      <c r="I305" s="2">
        <v>1150000</v>
      </c>
      <c r="K305" s="6">
        <f t="shared" si="4"/>
        <v>-1</v>
      </c>
      <c r="L305" s="3">
        <v>45111</v>
      </c>
      <c r="N305" t="s">
        <v>22</v>
      </c>
      <c r="P305">
        <v>653.41</v>
      </c>
      <c r="Q305" s="4">
        <v>653.41</v>
      </c>
    </row>
    <row r="306" spans="1:19" x14ac:dyDescent="0.25">
      <c r="A306" t="s">
        <v>62</v>
      </c>
      <c r="B306" t="s">
        <v>68</v>
      </c>
      <c r="C306">
        <v>92129</v>
      </c>
      <c r="D306">
        <v>4</v>
      </c>
      <c r="E306">
        <v>3</v>
      </c>
      <c r="F306" s="1">
        <v>2143</v>
      </c>
      <c r="G306">
        <v>1978</v>
      </c>
      <c r="H306">
        <v>7</v>
      </c>
      <c r="I306" s="2">
        <v>1249888</v>
      </c>
      <c r="K306" s="6">
        <f t="shared" si="4"/>
        <v>-1</v>
      </c>
      <c r="L306" s="3">
        <v>45111</v>
      </c>
      <c r="N306" t="s">
        <v>22</v>
      </c>
      <c r="O306" s="1">
        <v>7893</v>
      </c>
      <c r="P306">
        <v>632.29</v>
      </c>
      <c r="Q306" s="4">
        <v>632.29</v>
      </c>
      <c r="S306" s="3">
        <v>45119</v>
      </c>
    </row>
    <row r="307" spans="1:19" x14ac:dyDescent="0.25">
      <c r="A307" t="s">
        <v>62</v>
      </c>
      <c r="B307" t="s">
        <v>110</v>
      </c>
      <c r="C307">
        <v>92131</v>
      </c>
      <c r="D307">
        <v>4</v>
      </c>
      <c r="E307">
        <v>2</v>
      </c>
      <c r="F307" s="1">
        <v>1656</v>
      </c>
      <c r="G307">
        <v>1972</v>
      </c>
      <c r="H307">
        <v>7</v>
      </c>
      <c r="I307" s="2">
        <v>1350000</v>
      </c>
      <c r="K307" s="6">
        <f t="shared" si="4"/>
        <v>-1</v>
      </c>
      <c r="L307" s="3">
        <v>45111</v>
      </c>
      <c r="N307" t="s">
        <v>22</v>
      </c>
      <c r="O307" s="1">
        <v>6300</v>
      </c>
      <c r="P307">
        <v>815.22</v>
      </c>
      <c r="Q307" s="4">
        <v>815.22</v>
      </c>
      <c r="S307" s="3">
        <v>45118</v>
      </c>
    </row>
    <row r="308" spans="1:19" x14ac:dyDescent="0.25">
      <c r="A308" t="s">
        <v>62</v>
      </c>
      <c r="B308" t="s">
        <v>69</v>
      </c>
      <c r="C308">
        <v>92128</v>
      </c>
      <c r="D308">
        <v>4</v>
      </c>
      <c r="E308">
        <v>3</v>
      </c>
      <c r="F308" s="1">
        <v>2647</v>
      </c>
      <c r="G308">
        <v>1986</v>
      </c>
      <c r="H308">
        <v>7</v>
      </c>
      <c r="I308" s="2">
        <v>1349000</v>
      </c>
      <c r="K308" s="6">
        <f t="shared" si="4"/>
        <v>-1</v>
      </c>
      <c r="L308" s="3">
        <v>45112</v>
      </c>
      <c r="N308" t="s">
        <v>22</v>
      </c>
      <c r="O308" s="1">
        <v>97362</v>
      </c>
      <c r="P308">
        <v>509.63</v>
      </c>
      <c r="Q308" s="4">
        <v>509.63</v>
      </c>
      <c r="S308" s="3">
        <v>45119</v>
      </c>
    </row>
    <row r="309" spans="1:19" x14ac:dyDescent="0.25">
      <c r="A309" t="s">
        <v>62</v>
      </c>
      <c r="B309" t="s">
        <v>73</v>
      </c>
      <c r="C309">
        <v>92128</v>
      </c>
      <c r="D309">
        <v>3</v>
      </c>
      <c r="E309">
        <v>2</v>
      </c>
      <c r="F309" s="1">
        <v>2278</v>
      </c>
      <c r="G309">
        <v>1970</v>
      </c>
      <c r="H309">
        <v>7</v>
      </c>
      <c r="I309" s="2">
        <v>1468000</v>
      </c>
      <c r="K309" s="6">
        <f t="shared" si="4"/>
        <v>-1</v>
      </c>
      <c r="L309" s="3">
        <v>45112</v>
      </c>
      <c r="N309" t="s">
        <v>49</v>
      </c>
      <c r="O309" s="1">
        <v>15400</v>
      </c>
      <c r="Q309" s="4">
        <v>644.41999999999996</v>
      </c>
      <c r="S309" s="3">
        <v>45126</v>
      </c>
    </row>
    <row r="310" spans="1:19" x14ac:dyDescent="0.25">
      <c r="A310" t="s">
        <v>62</v>
      </c>
      <c r="B310" t="s">
        <v>87</v>
      </c>
      <c r="C310">
        <v>92064</v>
      </c>
      <c r="D310">
        <v>3</v>
      </c>
      <c r="E310">
        <v>2</v>
      </c>
      <c r="F310" s="1">
        <v>1936</v>
      </c>
      <c r="G310">
        <v>1980</v>
      </c>
      <c r="H310">
        <v>8</v>
      </c>
      <c r="I310" s="2">
        <v>1400000</v>
      </c>
      <c r="K310" s="6">
        <f t="shared" si="4"/>
        <v>-1</v>
      </c>
      <c r="L310" s="3">
        <v>45112</v>
      </c>
      <c r="N310" t="s">
        <v>18</v>
      </c>
      <c r="O310" s="1">
        <v>22215</v>
      </c>
      <c r="P310">
        <v>723.14</v>
      </c>
      <c r="Q310" s="4">
        <v>723.14</v>
      </c>
      <c r="S310" s="3">
        <v>45120</v>
      </c>
    </row>
    <row r="311" spans="1:19" x14ac:dyDescent="0.25">
      <c r="A311" t="s">
        <v>16</v>
      </c>
      <c r="B311" t="s">
        <v>32</v>
      </c>
      <c r="C311">
        <v>92131</v>
      </c>
      <c r="D311">
        <v>4</v>
      </c>
      <c r="E311">
        <v>3</v>
      </c>
      <c r="F311" s="1">
        <v>2802</v>
      </c>
      <c r="G311">
        <v>1971</v>
      </c>
      <c r="H311">
        <v>13</v>
      </c>
      <c r="I311" s="2">
        <v>1600000</v>
      </c>
      <c r="K311" s="6">
        <f t="shared" si="4"/>
        <v>-1</v>
      </c>
      <c r="L311" s="3">
        <v>45113</v>
      </c>
      <c r="N311" t="s">
        <v>22</v>
      </c>
      <c r="O311" s="1">
        <v>9900</v>
      </c>
      <c r="P311">
        <v>571.02</v>
      </c>
      <c r="Q311" s="4">
        <v>571.02</v>
      </c>
    </row>
    <row r="312" spans="1:19" x14ac:dyDescent="0.25">
      <c r="A312" t="s">
        <v>16</v>
      </c>
      <c r="B312" t="s">
        <v>38</v>
      </c>
      <c r="C312">
        <v>92128</v>
      </c>
      <c r="D312">
        <v>3</v>
      </c>
      <c r="E312">
        <v>2</v>
      </c>
      <c r="F312" s="1">
        <v>1734</v>
      </c>
      <c r="G312">
        <v>1986</v>
      </c>
      <c r="H312">
        <v>19</v>
      </c>
      <c r="I312" s="2">
        <v>1199900</v>
      </c>
      <c r="K312" s="6">
        <f t="shared" si="4"/>
        <v>-1</v>
      </c>
      <c r="L312" s="3">
        <v>45113</v>
      </c>
      <c r="N312" t="s">
        <v>22</v>
      </c>
      <c r="O312" s="1">
        <v>4723</v>
      </c>
      <c r="Q312" s="4">
        <v>691.98</v>
      </c>
    </row>
    <row r="313" spans="1:19" x14ac:dyDescent="0.25">
      <c r="A313" t="s">
        <v>16</v>
      </c>
      <c r="B313" t="s">
        <v>45</v>
      </c>
      <c r="C313">
        <v>92126</v>
      </c>
      <c r="D313">
        <v>3</v>
      </c>
      <c r="E313">
        <v>3</v>
      </c>
      <c r="F313" s="1">
        <v>2574</v>
      </c>
      <c r="G313">
        <v>2022</v>
      </c>
      <c r="H313">
        <v>20</v>
      </c>
      <c r="I313" s="2">
        <v>1500000</v>
      </c>
      <c r="K313" s="6">
        <f t="shared" si="4"/>
        <v>-1</v>
      </c>
      <c r="L313" s="3">
        <v>45113</v>
      </c>
      <c r="N313" t="s">
        <v>22</v>
      </c>
      <c r="P313">
        <v>582.75</v>
      </c>
      <c r="Q313" s="4">
        <v>582.75</v>
      </c>
    </row>
    <row r="314" spans="1:19" x14ac:dyDescent="0.25">
      <c r="A314" t="s">
        <v>62</v>
      </c>
      <c r="B314" t="s">
        <v>63</v>
      </c>
      <c r="C314">
        <v>92131</v>
      </c>
      <c r="D314">
        <v>4</v>
      </c>
      <c r="E314">
        <v>3</v>
      </c>
      <c r="F314" s="1">
        <v>2320</v>
      </c>
      <c r="G314">
        <v>1977</v>
      </c>
      <c r="H314">
        <v>3</v>
      </c>
      <c r="I314" s="2">
        <v>1560000</v>
      </c>
      <c r="K314" s="6">
        <f t="shared" si="4"/>
        <v>-1</v>
      </c>
      <c r="L314" s="3">
        <v>45113</v>
      </c>
      <c r="N314" t="s">
        <v>22</v>
      </c>
      <c r="P314">
        <v>672.41</v>
      </c>
      <c r="Q314" s="4">
        <v>672.41</v>
      </c>
      <c r="S314" s="3">
        <v>45116</v>
      </c>
    </row>
    <row r="315" spans="1:19" x14ac:dyDescent="0.25">
      <c r="A315" t="s">
        <v>62</v>
      </c>
      <c r="B315" t="s">
        <v>100</v>
      </c>
      <c r="C315">
        <v>92127</v>
      </c>
      <c r="D315">
        <v>3</v>
      </c>
      <c r="E315">
        <v>4</v>
      </c>
      <c r="F315" s="1">
        <v>2021</v>
      </c>
      <c r="G315">
        <v>2018</v>
      </c>
      <c r="H315">
        <v>5</v>
      </c>
      <c r="I315" s="2">
        <v>1475000</v>
      </c>
      <c r="K315" s="6">
        <f t="shared" si="4"/>
        <v>-1</v>
      </c>
      <c r="L315" s="3">
        <v>45113</v>
      </c>
      <c r="N315" t="s">
        <v>22</v>
      </c>
      <c r="P315">
        <v>729.84</v>
      </c>
      <c r="Q315" s="4">
        <v>729.84</v>
      </c>
      <c r="S315" s="3">
        <v>45118</v>
      </c>
    </row>
    <row r="316" spans="1:19" x14ac:dyDescent="0.25">
      <c r="A316" t="s">
        <v>62</v>
      </c>
      <c r="B316" t="s">
        <v>106</v>
      </c>
      <c r="C316">
        <v>92129</v>
      </c>
      <c r="D316">
        <v>3</v>
      </c>
      <c r="E316">
        <v>2</v>
      </c>
      <c r="F316" s="1">
        <v>1749</v>
      </c>
      <c r="G316">
        <v>1973</v>
      </c>
      <c r="H316">
        <v>5</v>
      </c>
      <c r="I316" s="2">
        <v>1150000</v>
      </c>
      <c r="K316" s="6">
        <f t="shared" si="4"/>
        <v>-1</v>
      </c>
      <c r="L316" s="3">
        <v>45113</v>
      </c>
      <c r="N316" t="s">
        <v>22</v>
      </c>
      <c r="O316" s="1">
        <v>15000</v>
      </c>
      <c r="P316">
        <v>657.52</v>
      </c>
      <c r="Q316" s="4">
        <v>657.52</v>
      </c>
      <c r="S316" s="3">
        <v>45118</v>
      </c>
    </row>
    <row r="317" spans="1:19" x14ac:dyDescent="0.25">
      <c r="A317" t="s">
        <v>62</v>
      </c>
      <c r="B317" t="s">
        <v>108</v>
      </c>
      <c r="C317">
        <v>92127</v>
      </c>
      <c r="D317">
        <v>5</v>
      </c>
      <c r="E317">
        <v>3</v>
      </c>
      <c r="F317" s="1">
        <v>2376</v>
      </c>
      <c r="G317">
        <v>1970</v>
      </c>
      <c r="H317">
        <v>3</v>
      </c>
      <c r="I317" s="2">
        <v>1195000</v>
      </c>
      <c r="K317" s="6">
        <f t="shared" si="4"/>
        <v>-1</v>
      </c>
      <c r="L317" s="3">
        <v>45113</v>
      </c>
      <c r="N317" t="s">
        <v>22</v>
      </c>
      <c r="O317" s="1">
        <v>7100</v>
      </c>
      <c r="P317">
        <v>502.95</v>
      </c>
      <c r="Q317" s="4">
        <v>502.95</v>
      </c>
      <c r="S317" s="3">
        <v>45116</v>
      </c>
    </row>
    <row r="318" spans="1:19" x14ac:dyDescent="0.25">
      <c r="A318" t="s">
        <v>62</v>
      </c>
      <c r="B318" t="s">
        <v>81</v>
      </c>
      <c r="C318">
        <v>92129</v>
      </c>
      <c r="D318">
        <v>4</v>
      </c>
      <c r="E318">
        <v>3</v>
      </c>
      <c r="F318" s="1">
        <v>1843</v>
      </c>
      <c r="G318">
        <v>1977</v>
      </c>
      <c r="H318">
        <v>6</v>
      </c>
      <c r="I318" s="2">
        <v>1399000</v>
      </c>
      <c r="K318" s="6">
        <f t="shared" si="4"/>
        <v>-1</v>
      </c>
      <c r="L318" s="3">
        <v>45114</v>
      </c>
      <c r="N318" t="s">
        <v>22</v>
      </c>
      <c r="O318" s="1">
        <v>7181</v>
      </c>
      <c r="P318">
        <v>759.09</v>
      </c>
      <c r="Q318" s="4">
        <v>759.09</v>
      </c>
      <c r="S318" s="3">
        <v>45127</v>
      </c>
    </row>
    <row r="319" spans="1:19" x14ac:dyDescent="0.25">
      <c r="A319" t="s">
        <v>62</v>
      </c>
      <c r="B319" t="s">
        <v>89</v>
      </c>
      <c r="C319">
        <v>92128</v>
      </c>
      <c r="D319">
        <v>3</v>
      </c>
      <c r="E319">
        <v>3</v>
      </c>
      <c r="F319" s="1">
        <v>1727</v>
      </c>
      <c r="G319">
        <v>1993</v>
      </c>
      <c r="H319">
        <v>11</v>
      </c>
      <c r="I319" s="2">
        <v>1200000</v>
      </c>
      <c r="K319" s="6">
        <f t="shared" si="4"/>
        <v>-1</v>
      </c>
      <c r="L319" s="3">
        <v>45114</v>
      </c>
      <c r="N319" t="s">
        <v>22</v>
      </c>
      <c r="O319" s="1">
        <v>5202</v>
      </c>
      <c r="P319">
        <v>694.85</v>
      </c>
      <c r="Q319" s="4">
        <v>694.85</v>
      </c>
      <c r="S319" s="3">
        <v>45131</v>
      </c>
    </row>
    <row r="320" spans="1:19" x14ac:dyDescent="0.25">
      <c r="A320" t="s">
        <v>62</v>
      </c>
      <c r="B320" t="s">
        <v>114</v>
      </c>
      <c r="C320">
        <v>92126</v>
      </c>
      <c r="D320">
        <v>5</v>
      </c>
      <c r="E320">
        <v>3</v>
      </c>
      <c r="F320" s="1">
        <v>1667</v>
      </c>
      <c r="G320">
        <v>1987</v>
      </c>
      <c r="H320">
        <v>9</v>
      </c>
      <c r="I320" s="2">
        <v>1150000</v>
      </c>
      <c r="K320" s="6">
        <f t="shared" si="4"/>
        <v>-1</v>
      </c>
      <c r="L320" s="3">
        <v>45116</v>
      </c>
      <c r="N320" t="s">
        <v>22</v>
      </c>
      <c r="O320" s="1">
        <v>4719</v>
      </c>
      <c r="P320">
        <v>689.86</v>
      </c>
      <c r="Q320" s="4">
        <v>689.86</v>
      </c>
      <c r="S320" s="3">
        <v>45125</v>
      </c>
    </row>
    <row r="321" spans="1:19" x14ac:dyDescent="0.25">
      <c r="A321" t="s">
        <v>62</v>
      </c>
      <c r="B321" t="s">
        <v>82</v>
      </c>
      <c r="C321">
        <v>92129</v>
      </c>
      <c r="D321">
        <v>4</v>
      </c>
      <c r="E321">
        <v>3</v>
      </c>
      <c r="F321" s="1">
        <v>1670</v>
      </c>
      <c r="G321">
        <v>1976</v>
      </c>
      <c r="H321">
        <v>9</v>
      </c>
      <c r="I321" s="2">
        <v>1349900</v>
      </c>
      <c r="K321" s="6">
        <f t="shared" si="4"/>
        <v>-1</v>
      </c>
      <c r="L321" s="3">
        <v>45119</v>
      </c>
      <c r="N321" t="s">
        <v>22</v>
      </c>
      <c r="P321">
        <v>808.32</v>
      </c>
      <c r="Q321" s="4">
        <v>808.32</v>
      </c>
      <c r="S321" s="3">
        <v>45128</v>
      </c>
    </row>
    <row r="322" spans="1:19" x14ac:dyDescent="0.25">
      <c r="A322" t="s">
        <v>62</v>
      </c>
      <c r="B322" t="s">
        <v>88</v>
      </c>
      <c r="C322">
        <v>92130</v>
      </c>
      <c r="D322">
        <v>3</v>
      </c>
      <c r="E322">
        <v>2</v>
      </c>
      <c r="F322" s="1">
        <v>1360</v>
      </c>
      <c r="G322">
        <v>1991</v>
      </c>
      <c r="H322">
        <v>9</v>
      </c>
      <c r="I322" s="2">
        <v>1495000</v>
      </c>
      <c r="K322" s="6">
        <f t="shared" ref="K322:K385" si="5">(J322/I322)-100%</f>
        <v>-1</v>
      </c>
      <c r="L322" s="3">
        <v>45119</v>
      </c>
      <c r="N322" t="s">
        <v>22</v>
      </c>
      <c r="O322" s="1">
        <v>4352</v>
      </c>
      <c r="Q322" s="4">
        <v>1099.26</v>
      </c>
      <c r="S322" s="3">
        <v>45127</v>
      </c>
    </row>
    <row r="323" spans="1:19" x14ac:dyDescent="0.25">
      <c r="A323" t="s">
        <v>62</v>
      </c>
      <c r="B323" t="s">
        <v>101</v>
      </c>
      <c r="C323">
        <v>92128</v>
      </c>
      <c r="D323">
        <v>3</v>
      </c>
      <c r="E323">
        <v>2</v>
      </c>
      <c r="F323" s="1">
        <v>2161</v>
      </c>
      <c r="G323">
        <v>1986</v>
      </c>
      <c r="H323">
        <v>7</v>
      </c>
      <c r="I323" s="2">
        <v>1195000</v>
      </c>
      <c r="K323" s="6">
        <f t="shared" si="5"/>
        <v>-1</v>
      </c>
      <c r="L323" s="3">
        <v>45119</v>
      </c>
      <c r="N323" t="s">
        <v>22</v>
      </c>
      <c r="P323">
        <v>552.98</v>
      </c>
      <c r="Q323" s="4">
        <v>552.98</v>
      </c>
      <c r="S323" s="3">
        <v>45126</v>
      </c>
    </row>
    <row r="324" spans="1:19" x14ac:dyDescent="0.25">
      <c r="A324" t="s">
        <v>16</v>
      </c>
      <c r="B324" t="s">
        <v>19</v>
      </c>
      <c r="C324">
        <v>92128</v>
      </c>
      <c r="D324">
        <v>5</v>
      </c>
      <c r="E324">
        <v>3</v>
      </c>
      <c r="F324" s="1">
        <v>2509</v>
      </c>
      <c r="G324">
        <v>1970</v>
      </c>
      <c r="H324">
        <v>13</v>
      </c>
      <c r="I324" s="2">
        <v>1595000</v>
      </c>
      <c r="K324" s="6">
        <f t="shared" si="5"/>
        <v>-1</v>
      </c>
      <c r="L324" s="3">
        <v>45120</v>
      </c>
      <c r="N324" t="s">
        <v>20</v>
      </c>
      <c r="P324">
        <v>635.71</v>
      </c>
      <c r="Q324" s="4">
        <v>635.71</v>
      </c>
    </row>
    <row r="325" spans="1:19" x14ac:dyDescent="0.25">
      <c r="A325" t="s">
        <v>16</v>
      </c>
      <c r="B325" t="s">
        <v>28</v>
      </c>
      <c r="C325">
        <v>92131</v>
      </c>
      <c r="D325">
        <v>4</v>
      </c>
      <c r="E325">
        <v>3</v>
      </c>
      <c r="F325" s="1">
        <v>2533</v>
      </c>
      <c r="G325">
        <v>2003</v>
      </c>
      <c r="H325">
        <v>12</v>
      </c>
      <c r="I325" s="2">
        <v>1600000</v>
      </c>
      <c r="K325" s="6">
        <f t="shared" si="5"/>
        <v>-1</v>
      </c>
      <c r="L325" s="3">
        <v>45120</v>
      </c>
      <c r="N325" t="s">
        <v>22</v>
      </c>
      <c r="P325">
        <v>631.66</v>
      </c>
      <c r="Q325" s="4">
        <v>631.66</v>
      </c>
    </row>
    <row r="326" spans="1:19" x14ac:dyDescent="0.25">
      <c r="A326" t="s">
        <v>16</v>
      </c>
      <c r="B326" t="s">
        <v>58</v>
      </c>
      <c r="C326">
        <v>92127</v>
      </c>
      <c r="D326">
        <v>4</v>
      </c>
      <c r="E326">
        <v>3</v>
      </c>
      <c r="F326" s="1">
        <v>2160</v>
      </c>
      <c r="G326">
        <v>1970</v>
      </c>
      <c r="H326">
        <v>13</v>
      </c>
      <c r="I326" s="2">
        <v>1298000</v>
      </c>
      <c r="K326" s="6">
        <f t="shared" si="5"/>
        <v>-1</v>
      </c>
      <c r="L326" s="3">
        <v>45120</v>
      </c>
      <c r="N326" t="s">
        <v>22</v>
      </c>
      <c r="O326" s="1">
        <v>7100</v>
      </c>
      <c r="P326">
        <v>612.96</v>
      </c>
      <c r="Q326" s="4">
        <v>612.96</v>
      </c>
    </row>
    <row r="327" spans="1:19" x14ac:dyDescent="0.25">
      <c r="A327" t="s">
        <v>62</v>
      </c>
      <c r="B327" t="s">
        <v>66</v>
      </c>
      <c r="C327">
        <v>92131</v>
      </c>
      <c r="D327">
        <v>5</v>
      </c>
      <c r="E327">
        <v>3</v>
      </c>
      <c r="F327" s="1">
        <v>2869</v>
      </c>
      <c r="G327">
        <v>1998</v>
      </c>
      <c r="H327">
        <v>9</v>
      </c>
      <c r="I327" s="2">
        <v>1599000</v>
      </c>
      <c r="K327" s="6">
        <f t="shared" si="5"/>
        <v>-1</v>
      </c>
      <c r="L327" s="3">
        <v>45120</v>
      </c>
      <c r="N327" t="s">
        <v>22</v>
      </c>
      <c r="O327" s="1">
        <v>7654</v>
      </c>
      <c r="P327">
        <v>557.34</v>
      </c>
      <c r="Q327" s="4">
        <v>557.34</v>
      </c>
      <c r="S327" s="3">
        <v>45129</v>
      </c>
    </row>
    <row r="328" spans="1:19" x14ac:dyDescent="0.25">
      <c r="A328" t="s">
        <v>62</v>
      </c>
      <c r="B328" t="s">
        <v>76</v>
      </c>
      <c r="C328">
        <v>92127</v>
      </c>
      <c r="D328">
        <v>4</v>
      </c>
      <c r="E328">
        <v>3</v>
      </c>
      <c r="F328" s="1">
        <v>2281</v>
      </c>
      <c r="G328">
        <v>1991</v>
      </c>
      <c r="H328">
        <v>7</v>
      </c>
      <c r="I328" s="2">
        <v>1300000</v>
      </c>
      <c r="K328" s="6">
        <f t="shared" si="5"/>
        <v>-1</v>
      </c>
      <c r="L328" s="3">
        <v>45120</v>
      </c>
      <c r="N328" t="s">
        <v>22</v>
      </c>
      <c r="O328" s="1">
        <v>3696</v>
      </c>
      <c r="Q328" s="4">
        <v>569.92999999999995</v>
      </c>
      <c r="S328" s="3">
        <v>45127</v>
      </c>
    </row>
    <row r="329" spans="1:19" x14ac:dyDescent="0.25">
      <c r="A329" t="s">
        <v>62</v>
      </c>
      <c r="B329" t="s">
        <v>97</v>
      </c>
      <c r="C329">
        <v>92127</v>
      </c>
      <c r="D329">
        <v>3</v>
      </c>
      <c r="E329">
        <v>3</v>
      </c>
      <c r="F329" s="1">
        <v>1711</v>
      </c>
      <c r="G329">
        <v>2007</v>
      </c>
      <c r="H329">
        <v>9</v>
      </c>
      <c r="I329" s="2">
        <v>1249000</v>
      </c>
      <c r="K329" s="6">
        <f t="shared" si="5"/>
        <v>-1</v>
      </c>
      <c r="L329" s="3">
        <v>45120</v>
      </c>
      <c r="N329" t="s">
        <v>22</v>
      </c>
      <c r="O329" s="1">
        <v>2533</v>
      </c>
      <c r="P329">
        <v>729.98</v>
      </c>
      <c r="Q329" s="4">
        <v>729.98</v>
      </c>
      <c r="S329" s="3">
        <v>45129</v>
      </c>
    </row>
    <row r="330" spans="1:19" x14ac:dyDescent="0.25">
      <c r="A330" t="s">
        <v>16</v>
      </c>
      <c r="B330" t="s">
        <v>26</v>
      </c>
      <c r="C330">
        <v>92126</v>
      </c>
      <c r="D330">
        <v>4</v>
      </c>
      <c r="E330">
        <v>2</v>
      </c>
      <c r="F330" s="1">
        <v>1686</v>
      </c>
      <c r="G330">
        <v>1977</v>
      </c>
      <c r="H330">
        <v>12</v>
      </c>
      <c r="I330" s="2">
        <v>1200000</v>
      </c>
      <c r="K330" s="6">
        <f t="shared" si="5"/>
        <v>-1</v>
      </c>
      <c r="L330" s="3">
        <v>45121</v>
      </c>
      <c r="N330" t="s">
        <v>22</v>
      </c>
      <c r="O330" s="1">
        <v>5100</v>
      </c>
      <c r="P330">
        <v>711.74</v>
      </c>
      <c r="Q330" s="4">
        <v>711.74</v>
      </c>
    </row>
    <row r="331" spans="1:19" x14ac:dyDescent="0.25">
      <c r="A331" t="s">
        <v>16</v>
      </c>
      <c r="B331" t="s">
        <v>42</v>
      </c>
      <c r="C331">
        <v>92126</v>
      </c>
      <c r="D331">
        <v>5</v>
      </c>
      <c r="E331">
        <v>3</v>
      </c>
      <c r="F331" s="1">
        <v>2138</v>
      </c>
      <c r="G331">
        <v>1971</v>
      </c>
      <c r="H331">
        <v>12</v>
      </c>
      <c r="I331" s="2">
        <v>1298000</v>
      </c>
      <c r="K331" s="6">
        <f t="shared" si="5"/>
        <v>-1</v>
      </c>
      <c r="L331" s="3">
        <v>45121</v>
      </c>
      <c r="N331" t="s">
        <v>22</v>
      </c>
      <c r="O331" s="1">
        <v>5000</v>
      </c>
      <c r="P331">
        <v>607.11</v>
      </c>
      <c r="Q331" s="4">
        <v>607.11</v>
      </c>
    </row>
    <row r="332" spans="1:19" x14ac:dyDescent="0.25">
      <c r="A332" t="s">
        <v>62</v>
      </c>
      <c r="B332" t="s">
        <v>92</v>
      </c>
      <c r="C332">
        <v>92064</v>
      </c>
      <c r="D332">
        <v>3</v>
      </c>
      <c r="E332">
        <v>2</v>
      </c>
      <c r="F332" s="1">
        <v>1933</v>
      </c>
      <c r="G332">
        <v>1979</v>
      </c>
      <c r="H332">
        <v>5</v>
      </c>
      <c r="I332" s="2">
        <v>1199999</v>
      </c>
      <c r="K332" s="6">
        <f t="shared" si="5"/>
        <v>-1</v>
      </c>
      <c r="L332" s="3">
        <v>45122</v>
      </c>
      <c r="N332" t="s">
        <v>18</v>
      </c>
      <c r="O332" s="1">
        <v>6501</v>
      </c>
      <c r="P332">
        <v>620.79999999999995</v>
      </c>
      <c r="Q332" s="4">
        <v>620.79999999999995</v>
      </c>
      <c r="S332" s="3">
        <v>45127</v>
      </c>
    </row>
    <row r="333" spans="1:19" x14ac:dyDescent="0.25">
      <c r="A333" t="s">
        <v>16</v>
      </c>
      <c r="B333" t="s">
        <v>39</v>
      </c>
      <c r="C333">
        <v>92128</v>
      </c>
      <c r="D333">
        <v>4</v>
      </c>
      <c r="E333">
        <v>3</v>
      </c>
      <c r="F333" s="1">
        <v>2470</v>
      </c>
      <c r="G333">
        <v>1988</v>
      </c>
      <c r="H333">
        <v>4</v>
      </c>
      <c r="I333" s="2">
        <v>1550000</v>
      </c>
      <c r="K333" s="6">
        <f t="shared" si="5"/>
        <v>-1</v>
      </c>
      <c r="L333" s="3">
        <v>45124</v>
      </c>
      <c r="N333" t="s">
        <v>22</v>
      </c>
      <c r="O333" s="1">
        <v>11325</v>
      </c>
      <c r="Q333" s="4">
        <v>647.77</v>
      </c>
    </row>
    <row r="334" spans="1:19" x14ac:dyDescent="0.25">
      <c r="A334" t="s">
        <v>16</v>
      </c>
      <c r="B334" t="s">
        <v>50</v>
      </c>
      <c r="C334">
        <v>92128</v>
      </c>
      <c r="D334">
        <v>4</v>
      </c>
      <c r="E334">
        <v>4</v>
      </c>
      <c r="F334" s="1">
        <v>2323</v>
      </c>
      <c r="G334">
        <v>1991</v>
      </c>
      <c r="H334">
        <v>8</v>
      </c>
      <c r="I334" s="2">
        <v>1250000</v>
      </c>
      <c r="K334" s="6">
        <f t="shared" si="5"/>
        <v>-1</v>
      </c>
      <c r="L334" s="3">
        <v>45124</v>
      </c>
      <c r="N334" t="s">
        <v>22</v>
      </c>
      <c r="O334" s="1">
        <v>6795</v>
      </c>
      <c r="Q334" s="4">
        <v>538.1</v>
      </c>
    </row>
    <row r="335" spans="1:19" x14ac:dyDescent="0.25">
      <c r="A335" t="s">
        <v>16</v>
      </c>
      <c r="B335" t="s">
        <v>17</v>
      </c>
      <c r="C335">
        <v>92064</v>
      </c>
      <c r="D335">
        <v>5</v>
      </c>
      <c r="E335">
        <v>3</v>
      </c>
      <c r="F335" s="1">
        <v>2205</v>
      </c>
      <c r="G335">
        <v>1974</v>
      </c>
      <c r="H335">
        <v>8</v>
      </c>
      <c r="I335" s="2">
        <v>1280000</v>
      </c>
      <c r="K335" s="6">
        <f t="shared" si="5"/>
        <v>-1</v>
      </c>
      <c r="L335" s="3">
        <v>45125</v>
      </c>
      <c r="N335" t="s">
        <v>18</v>
      </c>
      <c r="O335" s="1">
        <v>6200</v>
      </c>
      <c r="P335">
        <v>580.5</v>
      </c>
      <c r="Q335" s="4">
        <v>580.5</v>
      </c>
    </row>
    <row r="336" spans="1:19" x14ac:dyDescent="0.25">
      <c r="A336" t="s">
        <v>16</v>
      </c>
      <c r="B336" t="s">
        <v>40</v>
      </c>
      <c r="C336">
        <v>92127</v>
      </c>
      <c r="D336">
        <v>3</v>
      </c>
      <c r="E336">
        <v>3</v>
      </c>
      <c r="F336" s="1">
        <v>1810</v>
      </c>
      <c r="G336">
        <v>1989</v>
      </c>
      <c r="H336">
        <v>5</v>
      </c>
      <c r="I336" s="2">
        <v>1199000</v>
      </c>
      <c r="K336" s="6">
        <f t="shared" si="5"/>
        <v>-1</v>
      </c>
      <c r="L336" s="3">
        <v>45125</v>
      </c>
      <c r="N336" t="s">
        <v>22</v>
      </c>
      <c r="O336" s="1">
        <v>4715</v>
      </c>
      <c r="P336">
        <v>662.43</v>
      </c>
      <c r="Q336" s="4">
        <v>662.43</v>
      </c>
    </row>
    <row r="337" spans="1:19" x14ac:dyDescent="0.25">
      <c r="A337" t="s">
        <v>16</v>
      </c>
      <c r="B337" t="s">
        <v>54</v>
      </c>
      <c r="C337">
        <v>92128</v>
      </c>
      <c r="D337">
        <v>3</v>
      </c>
      <c r="E337">
        <v>2</v>
      </c>
      <c r="F337" s="1">
        <v>1931</v>
      </c>
      <c r="G337">
        <v>1969</v>
      </c>
      <c r="H337">
        <v>8</v>
      </c>
      <c r="I337" s="2">
        <v>1299000</v>
      </c>
      <c r="K337" s="6">
        <f t="shared" si="5"/>
        <v>-1</v>
      </c>
      <c r="L337" s="3">
        <v>45125</v>
      </c>
      <c r="N337" t="s">
        <v>22</v>
      </c>
      <c r="O337" s="1">
        <v>7400</v>
      </c>
      <c r="P337">
        <v>672.71</v>
      </c>
      <c r="Q337" s="4">
        <v>672.71</v>
      </c>
    </row>
    <row r="338" spans="1:19" x14ac:dyDescent="0.25">
      <c r="A338" t="s">
        <v>16</v>
      </c>
      <c r="B338" t="s">
        <v>51</v>
      </c>
      <c r="C338">
        <v>92126</v>
      </c>
      <c r="D338">
        <v>4</v>
      </c>
      <c r="E338">
        <v>3</v>
      </c>
      <c r="F338" s="1">
        <v>2293</v>
      </c>
      <c r="G338">
        <v>1990</v>
      </c>
      <c r="H338">
        <v>7</v>
      </c>
      <c r="I338" s="2">
        <v>1419000</v>
      </c>
      <c r="K338" s="6">
        <f t="shared" si="5"/>
        <v>-1</v>
      </c>
      <c r="L338" s="3">
        <v>45126</v>
      </c>
      <c r="N338" t="s">
        <v>22</v>
      </c>
      <c r="O338" s="1">
        <v>22651</v>
      </c>
      <c r="P338">
        <v>618.84</v>
      </c>
      <c r="Q338" s="4">
        <v>618.84</v>
      </c>
    </row>
    <row r="339" spans="1:19" x14ac:dyDescent="0.25">
      <c r="A339" t="s">
        <v>62</v>
      </c>
      <c r="B339" t="s">
        <v>67</v>
      </c>
      <c r="C339">
        <v>92128</v>
      </c>
      <c r="D339">
        <v>4</v>
      </c>
      <c r="E339">
        <v>3</v>
      </c>
      <c r="F339" s="1">
        <v>2366</v>
      </c>
      <c r="G339">
        <v>1988</v>
      </c>
      <c r="H339">
        <v>4</v>
      </c>
      <c r="I339" s="2">
        <v>1275000</v>
      </c>
      <c r="K339" s="6">
        <f t="shared" si="5"/>
        <v>-1</v>
      </c>
      <c r="L339" s="3">
        <v>45126</v>
      </c>
      <c r="N339" t="s">
        <v>22</v>
      </c>
      <c r="P339">
        <v>538.88</v>
      </c>
      <c r="Q339" s="4">
        <v>538.88</v>
      </c>
      <c r="S339" s="3">
        <v>45131</v>
      </c>
    </row>
    <row r="340" spans="1:19" x14ac:dyDescent="0.25">
      <c r="A340" t="s">
        <v>16</v>
      </c>
      <c r="B340" t="s">
        <v>55</v>
      </c>
      <c r="C340">
        <v>92064</v>
      </c>
      <c r="D340">
        <v>4</v>
      </c>
      <c r="E340">
        <v>2</v>
      </c>
      <c r="F340" s="1">
        <v>2238</v>
      </c>
      <c r="G340">
        <v>1989</v>
      </c>
      <c r="H340">
        <v>6</v>
      </c>
      <c r="I340" s="2">
        <v>1489000</v>
      </c>
      <c r="K340" s="6">
        <f t="shared" si="5"/>
        <v>-1</v>
      </c>
      <c r="L340" s="3">
        <v>45127</v>
      </c>
      <c r="N340" t="s">
        <v>18</v>
      </c>
      <c r="O340" s="1">
        <v>10360</v>
      </c>
      <c r="P340">
        <v>665.33</v>
      </c>
      <c r="Q340" s="4">
        <v>665.33</v>
      </c>
    </row>
    <row r="341" spans="1:19" x14ac:dyDescent="0.25">
      <c r="A341" t="s">
        <v>62</v>
      </c>
      <c r="B341" t="s">
        <v>75</v>
      </c>
      <c r="C341">
        <v>92064</v>
      </c>
      <c r="D341">
        <v>3</v>
      </c>
      <c r="E341">
        <v>2</v>
      </c>
      <c r="F341" s="1">
        <v>1798</v>
      </c>
      <c r="G341">
        <v>1974</v>
      </c>
      <c r="H341">
        <v>0</v>
      </c>
      <c r="I341" s="2">
        <v>1250000</v>
      </c>
      <c r="K341" s="6">
        <f t="shared" si="5"/>
        <v>-1</v>
      </c>
      <c r="L341" s="3">
        <v>45127</v>
      </c>
      <c r="N341" t="s">
        <v>18</v>
      </c>
      <c r="O341" s="1">
        <v>18543</v>
      </c>
      <c r="P341">
        <v>695.22</v>
      </c>
      <c r="Q341" s="4">
        <v>695.22</v>
      </c>
      <c r="S341" s="3">
        <v>45127</v>
      </c>
    </row>
    <row r="342" spans="1:19" x14ac:dyDescent="0.25">
      <c r="A342" t="s">
        <v>16</v>
      </c>
      <c r="B342" t="s">
        <v>29</v>
      </c>
      <c r="C342">
        <v>92129</v>
      </c>
      <c r="D342">
        <v>4</v>
      </c>
      <c r="E342">
        <v>3</v>
      </c>
      <c r="F342" s="1">
        <v>2308</v>
      </c>
      <c r="G342">
        <v>1981</v>
      </c>
      <c r="H342">
        <v>0</v>
      </c>
      <c r="I342" s="2">
        <v>1300000</v>
      </c>
      <c r="K342" s="6">
        <f t="shared" si="5"/>
        <v>-1</v>
      </c>
      <c r="L342" s="3">
        <v>45128</v>
      </c>
      <c r="N342" t="s">
        <v>22</v>
      </c>
      <c r="P342">
        <v>563.26</v>
      </c>
      <c r="Q342" s="4">
        <v>563.26</v>
      </c>
    </row>
    <row r="343" spans="1:19" x14ac:dyDescent="0.25">
      <c r="A343" t="s">
        <v>16</v>
      </c>
      <c r="B343" t="s">
        <v>41</v>
      </c>
      <c r="C343">
        <v>92128</v>
      </c>
      <c r="D343">
        <v>4</v>
      </c>
      <c r="E343">
        <v>3</v>
      </c>
      <c r="F343" s="1">
        <v>2352</v>
      </c>
      <c r="G343">
        <v>1980</v>
      </c>
      <c r="H343">
        <v>0</v>
      </c>
      <c r="I343" s="2">
        <v>1429000</v>
      </c>
      <c r="K343" s="6">
        <f t="shared" si="5"/>
        <v>-1</v>
      </c>
      <c r="L343" s="3">
        <v>45128</v>
      </c>
      <c r="N343" t="s">
        <v>22</v>
      </c>
      <c r="P343">
        <v>607.57000000000005</v>
      </c>
      <c r="Q343" s="4">
        <v>607.57000000000005</v>
      </c>
    </row>
    <row r="344" spans="1:19" x14ac:dyDescent="0.25">
      <c r="A344" t="s">
        <v>62</v>
      </c>
      <c r="B344" t="s">
        <v>79</v>
      </c>
      <c r="C344">
        <v>92128</v>
      </c>
      <c r="D344">
        <v>4</v>
      </c>
      <c r="E344">
        <v>3</v>
      </c>
      <c r="F344" s="1">
        <v>1843</v>
      </c>
      <c r="G344">
        <v>1988</v>
      </c>
      <c r="H344">
        <v>3</v>
      </c>
      <c r="I344" s="2">
        <v>1199000</v>
      </c>
      <c r="K344" s="6">
        <f t="shared" si="5"/>
        <v>-1</v>
      </c>
      <c r="L344" s="3">
        <v>45128</v>
      </c>
      <c r="N344" t="s">
        <v>22</v>
      </c>
      <c r="O344" s="1">
        <v>3689</v>
      </c>
      <c r="P344">
        <v>650.57000000000005</v>
      </c>
      <c r="Q344" s="4">
        <v>650.57000000000005</v>
      </c>
      <c r="S344" s="3">
        <v>45131</v>
      </c>
    </row>
    <row r="345" spans="1:19" x14ac:dyDescent="0.25">
      <c r="A345" t="s">
        <v>16</v>
      </c>
      <c r="B345" t="s">
        <v>23</v>
      </c>
      <c r="C345">
        <v>92131</v>
      </c>
      <c r="D345">
        <v>3</v>
      </c>
      <c r="E345">
        <v>2</v>
      </c>
      <c r="F345" s="1">
        <v>1384</v>
      </c>
      <c r="G345">
        <v>1973</v>
      </c>
      <c r="H345">
        <v>4</v>
      </c>
      <c r="I345" s="2">
        <v>1120000</v>
      </c>
      <c r="K345" s="6">
        <f t="shared" si="5"/>
        <v>-1</v>
      </c>
      <c r="L345" s="3">
        <v>45129</v>
      </c>
      <c r="N345" t="s">
        <v>22</v>
      </c>
      <c r="O345" s="1">
        <v>6300</v>
      </c>
      <c r="P345">
        <v>809.25</v>
      </c>
      <c r="Q345" s="4">
        <v>809.25</v>
      </c>
    </row>
    <row r="346" spans="1:19" x14ac:dyDescent="0.25">
      <c r="A346" t="s">
        <v>16</v>
      </c>
      <c r="B346" t="s">
        <v>33</v>
      </c>
      <c r="C346">
        <v>92128</v>
      </c>
      <c r="D346">
        <v>4</v>
      </c>
      <c r="E346">
        <v>3</v>
      </c>
      <c r="F346" s="1">
        <v>2196</v>
      </c>
      <c r="G346">
        <v>1984</v>
      </c>
      <c r="H346">
        <v>1</v>
      </c>
      <c r="I346" s="2">
        <v>1475000</v>
      </c>
      <c r="K346" s="6">
        <f t="shared" si="5"/>
        <v>-1</v>
      </c>
      <c r="L346" s="3">
        <v>45132</v>
      </c>
      <c r="N346" t="s">
        <v>22</v>
      </c>
      <c r="O346" s="1">
        <v>6517</v>
      </c>
      <c r="P346">
        <v>671.68</v>
      </c>
      <c r="Q346" s="4">
        <v>671.68</v>
      </c>
    </row>
    <row r="347" spans="1:19" x14ac:dyDescent="0.25">
      <c r="A347" t="s">
        <v>16</v>
      </c>
      <c r="B347" t="s">
        <v>34</v>
      </c>
      <c r="C347">
        <v>92130</v>
      </c>
      <c r="D347">
        <v>3</v>
      </c>
      <c r="E347">
        <v>3</v>
      </c>
      <c r="F347" s="1">
        <v>1731</v>
      </c>
      <c r="G347">
        <v>2000</v>
      </c>
      <c r="H347">
        <v>0</v>
      </c>
      <c r="I347" s="2">
        <v>1425000</v>
      </c>
      <c r="K347" s="6">
        <f t="shared" si="5"/>
        <v>-1</v>
      </c>
      <c r="L347" s="3">
        <v>45133</v>
      </c>
      <c r="N347" t="s">
        <v>22</v>
      </c>
      <c r="P347">
        <v>823.22</v>
      </c>
      <c r="Q347" s="4">
        <v>823.22</v>
      </c>
    </row>
  </sheetData>
  <sortState xmlns:xlrd2="http://schemas.microsoft.com/office/spreadsheetml/2017/richdata2" ref="A2:V347">
    <sortCondition descending="1" ref="M2:M347"/>
    <sortCondition ref="L2:L347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Aadit Sitaula</dc:creator>
  <cp:lastModifiedBy>Aadit Sitaula</cp:lastModifiedBy>
  <dcterms:created xsi:type="dcterms:W3CDTF">2023-07-26T22:20:36Z</dcterms:created>
  <dcterms:modified xsi:type="dcterms:W3CDTF">2023-07-26T22:27:26Z</dcterms:modified>
</cp:coreProperties>
</file>